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120" windowHeight="8520" tabRatio="846" firstSheet="1" activeTab="7"/>
  </bookViews>
  <sheets>
    <sheet name="VI.B Budget Narrative" sheetId="9" r:id="rId1"/>
    <sheet name="VI.C Budget Summary" sheetId="3" r:id="rId2"/>
    <sheet name="VI.D Budget Detail" sheetId="1" r:id="rId3"/>
    <sheet name="VI.E Sched of Personnel" sheetId="2" r:id="rId4"/>
    <sheet name="VI.F Spending Plan Wksheet" sheetId="4" r:id="rId5"/>
    <sheet name="Sheet1" sheetId="5" state="hidden" r:id="rId6"/>
    <sheet name="Sheet2" sheetId="6" state="hidden" r:id="rId7"/>
    <sheet name="VI.G Leveraged Resources" sheetId="7" r:id="rId8"/>
    <sheet name="VI.H Salary Range Summary" sheetId="8" r:id="rId9"/>
  </sheets>
  <definedNames>
    <definedName name="_xlnm.Print_Area" localSheetId="1">'VI.C Budget Summary'!$A$1:$K$33</definedName>
    <definedName name="_xlnm.Print_Titles" localSheetId="2">'VI.D Budget Detail'!$9:$13</definedName>
    <definedName name="_xlnm.Print_Titles" localSheetId="3">'VI.E Sched of Personnel'!$8:$12</definedName>
  </definedNames>
  <calcPr calcId="145621"/>
</workbook>
</file>

<file path=xl/calcChain.xml><?xml version="1.0" encoding="utf-8"?>
<calcChain xmlns="http://schemas.openxmlformats.org/spreadsheetml/2006/main">
  <c r="E18" i="4" l="1"/>
  <c r="D18" i="4"/>
  <c r="D17" i="4"/>
  <c r="E22" i="3"/>
  <c r="J17" i="1"/>
  <c r="E17" i="1"/>
  <c r="F66" i="1"/>
  <c r="G57" i="1"/>
  <c r="F57" i="1"/>
  <c r="G50" i="1"/>
  <c r="F50" i="1"/>
  <c r="G43" i="1"/>
  <c r="F43" i="1"/>
  <c r="G34" i="1"/>
  <c r="F34" i="1"/>
  <c r="G19" i="1"/>
  <c r="F19" i="1"/>
  <c r="F18" i="1"/>
  <c r="F17" i="1"/>
  <c r="G17" i="1"/>
  <c r="E41" i="7" l="1"/>
  <c r="D5" i="2" l="1"/>
  <c r="D5" i="4" s="1"/>
  <c r="D6" i="2"/>
  <c r="D6" i="4" s="1"/>
  <c r="H19" i="1" l="1"/>
  <c r="G15" i="3" s="1"/>
  <c r="I19" i="1"/>
  <c r="E21" i="1"/>
  <c r="J21" i="1" s="1"/>
  <c r="E22" i="1"/>
  <c r="J22" i="1" s="1"/>
  <c r="E23" i="1"/>
  <c r="J23" i="1" s="1"/>
  <c r="E24" i="1"/>
  <c r="J24" i="1" s="1"/>
  <c r="E25" i="1"/>
  <c r="J25" i="1" s="1"/>
  <c r="E26" i="1"/>
  <c r="J26" i="1" s="1"/>
  <c r="E27" i="1"/>
  <c r="J27" i="1" s="1"/>
  <c r="E28" i="1"/>
  <c r="J28" i="1" s="1"/>
  <c r="E29" i="1"/>
  <c r="J29" i="1" s="1"/>
  <c r="E30" i="1"/>
  <c r="J30" i="1" s="1"/>
  <c r="E31" i="1"/>
  <c r="J31" i="1" s="1"/>
  <c r="E32" i="1"/>
  <c r="J32" i="1" s="1"/>
  <c r="E33" i="1"/>
  <c r="J33" i="1" s="1"/>
  <c r="E34" i="1"/>
  <c r="E16" i="3"/>
  <c r="H34" i="1"/>
  <c r="G16" i="3"/>
  <c r="I34" i="1"/>
  <c r="E36" i="1"/>
  <c r="J36" i="1"/>
  <c r="E37" i="1"/>
  <c r="J37" i="1"/>
  <c r="E38" i="1"/>
  <c r="J38" i="1"/>
  <c r="E39" i="1"/>
  <c r="J39" i="1"/>
  <c r="E40" i="1"/>
  <c r="J40" i="1"/>
  <c r="E41" i="1"/>
  <c r="J41" i="1"/>
  <c r="E42" i="1"/>
  <c r="J42" i="1"/>
  <c r="E43" i="1"/>
  <c r="E17" i="3"/>
  <c r="H43" i="1"/>
  <c r="G17" i="3" s="1"/>
  <c r="I43" i="1"/>
  <c r="J43" i="1"/>
  <c r="E45" i="1"/>
  <c r="J45" i="1"/>
  <c r="J50" i="1" s="1"/>
  <c r="E46" i="1"/>
  <c r="J46" i="1"/>
  <c r="E47" i="1"/>
  <c r="J47" i="1"/>
  <c r="E48" i="1"/>
  <c r="J48" i="1"/>
  <c r="E49" i="1"/>
  <c r="J49" i="1"/>
  <c r="E50" i="1"/>
  <c r="E18" i="3"/>
  <c r="H50" i="1"/>
  <c r="G18" i="3" s="1"/>
  <c r="I50" i="1"/>
  <c r="E52" i="1"/>
  <c r="J52" i="1" s="1"/>
  <c r="E53" i="1"/>
  <c r="J53" i="1" s="1"/>
  <c r="E54" i="1"/>
  <c r="J54" i="1" s="1"/>
  <c r="E55" i="1"/>
  <c r="J55" i="1" s="1"/>
  <c r="E56" i="1"/>
  <c r="J56" i="1" s="1"/>
  <c r="E57" i="1"/>
  <c r="E19" i="3"/>
  <c r="H57" i="1"/>
  <c r="G19" i="3"/>
  <c r="I57" i="1"/>
  <c r="E59" i="1"/>
  <c r="J59" i="1"/>
  <c r="E60" i="1"/>
  <c r="J60" i="1"/>
  <c r="E61" i="1"/>
  <c r="F61" i="1"/>
  <c r="E20" i="3" s="1"/>
  <c r="G61" i="1"/>
  <c r="H61" i="1"/>
  <c r="G20" i="3" s="1"/>
  <c r="I61" i="1"/>
  <c r="J61" i="1"/>
  <c r="E63" i="1"/>
  <c r="J63" i="1"/>
  <c r="J65" i="1" s="1"/>
  <c r="E64" i="1"/>
  <c r="J64" i="1"/>
  <c r="E65" i="1"/>
  <c r="F65" i="1"/>
  <c r="E21" i="3" s="1"/>
  <c r="G65" i="1"/>
  <c r="H65" i="1"/>
  <c r="G21" i="3" s="1"/>
  <c r="I65" i="1"/>
  <c r="G16" i="2"/>
  <c r="L16" i="2" s="1"/>
  <c r="G17" i="2"/>
  <c r="L17" i="2" s="1"/>
  <c r="G18" i="2"/>
  <c r="L18" i="2" s="1"/>
  <c r="G19" i="2"/>
  <c r="L19" i="2" s="1"/>
  <c r="G20" i="2"/>
  <c r="L20" i="2" s="1"/>
  <c r="G21" i="2"/>
  <c r="L21" i="2" s="1"/>
  <c r="G22" i="2"/>
  <c r="L22" i="2" s="1"/>
  <c r="G23" i="2"/>
  <c r="L23" i="2" s="1"/>
  <c r="G24" i="2"/>
  <c r="L24" i="2" s="1"/>
  <c r="G25" i="2"/>
  <c r="L25" i="2" s="1"/>
  <c r="G26" i="2"/>
  <c r="L26" i="2" s="1"/>
  <c r="G27" i="2"/>
  <c r="L27" i="2" s="1"/>
  <c r="G28" i="2"/>
  <c r="L28" i="2" s="1"/>
  <c r="G29" i="2"/>
  <c r="L29" i="2" s="1"/>
  <c r="G30" i="2"/>
  <c r="L30" i="2" s="1"/>
  <c r="G31" i="2"/>
  <c r="L31" i="2" s="1"/>
  <c r="G32" i="2"/>
  <c r="L32" i="2" s="1"/>
  <c r="G33" i="2"/>
  <c r="H33" i="2"/>
  <c r="I33" i="2"/>
  <c r="J33" i="2"/>
  <c r="K33" i="2"/>
  <c r="K43" i="2" s="1"/>
  <c r="G35" i="2"/>
  <c r="F35" i="2" s="1"/>
  <c r="G36" i="2"/>
  <c r="F36" i="2" s="1"/>
  <c r="G37" i="2"/>
  <c r="F38" i="2"/>
  <c r="G38" i="2"/>
  <c r="L38" i="2"/>
  <c r="G39" i="2"/>
  <c r="F39" i="2"/>
  <c r="G40" i="2"/>
  <c r="G41" i="2"/>
  <c r="F41" i="2" s="1"/>
  <c r="H42" i="2"/>
  <c r="I42" i="2"/>
  <c r="G18" i="1" s="1"/>
  <c r="J42" i="2"/>
  <c r="K42" i="2"/>
  <c r="H43" i="2"/>
  <c r="J43" i="2"/>
  <c r="E17" i="4"/>
  <c r="F17" i="4"/>
  <c r="E27" i="3" s="1"/>
  <c r="G17" i="4"/>
  <c r="F27" i="3" s="1"/>
  <c r="H17" i="4"/>
  <c r="G27" i="3" s="1"/>
  <c r="I17" i="4"/>
  <c r="H27" i="3" s="1"/>
  <c r="J17" i="4"/>
  <c r="I27" i="3" s="1"/>
  <c r="K17" i="4"/>
  <c r="L17" i="4"/>
  <c r="K27" i="3" s="1"/>
  <c r="L22" i="4"/>
  <c r="L23" i="4"/>
  <c r="L24" i="4"/>
  <c r="L25" i="4"/>
  <c r="L26" i="4"/>
  <c r="L27" i="4"/>
  <c r="L28" i="4"/>
  <c r="D29" i="4"/>
  <c r="E29" i="4"/>
  <c r="D31" i="3" s="1"/>
  <c r="F29" i="4"/>
  <c r="G29" i="4"/>
  <c r="F31" i="3" s="1"/>
  <c r="H29" i="4"/>
  <c r="I29" i="4"/>
  <c r="H31" i="3" s="1"/>
  <c r="J29" i="4"/>
  <c r="K29" i="4"/>
  <c r="J31" i="3" s="1"/>
  <c r="H15" i="3"/>
  <c r="F16" i="3"/>
  <c r="H16" i="3"/>
  <c r="F17" i="3"/>
  <c r="H17" i="3"/>
  <c r="F18" i="3"/>
  <c r="H18" i="3"/>
  <c r="F19" i="3"/>
  <c r="H19" i="3"/>
  <c r="F20" i="3"/>
  <c r="H20" i="3"/>
  <c r="F21" i="3"/>
  <c r="H21" i="3"/>
  <c r="D27" i="3"/>
  <c r="J27" i="3"/>
  <c r="C28" i="3"/>
  <c r="C31" i="3"/>
  <c r="E31" i="3"/>
  <c r="G31" i="3"/>
  <c r="I31" i="3"/>
  <c r="G42" i="2"/>
  <c r="G43" i="2" s="1"/>
  <c r="L39" i="2"/>
  <c r="L35" i="2"/>
  <c r="F42" i="2"/>
  <c r="F18" i="4" l="1"/>
  <c r="G18" i="4" s="1"/>
  <c r="H18" i="4" s="1"/>
  <c r="I18" i="4" s="1"/>
  <c r="J18" i="4" s="1"/>
  <c r="K18" i="4" s="1"/>
  <c r="L18" i="4" s="1"/>
  <c r="D30" i="4" s="1"/>
  <c r="E30" i="4" s="1"/>
  <c r="F30" i="4" s="1"/>
  <c r="G30" i="4" s="1"/>
  <c r="H30" i="4" s="1"/>
  <c r="I30" i="4" s="1"/>
  <c r="J30" i="4" s="1"/>
  <c r="K30" i="4" s="1"/>
  <c r="L33" i="2"/>
  <c r="J57" i="1"/>
  <c r="J34" i="1"/>
  <c r="D28" i="3"/>
  <c r="E28" i="3" s="1"/>
  <c r="F28" i="3" s="1"/>
  <c r="G28" i="3" s="1"/>
  <c r="H28" i="3" s="1"/>
  <c r="I28" i="3" s="1"/>
  <c r="J28" i="3" s="1"/>
  <c r="K28" i="3" s="1"/>
  <c r="C32" i="3" s="1"/>
  <c r="D32" i="3" s="1"/>
  <c r="E32" i="3" s="1"/>
  <c r="F32" i="3" s="1"/>
  <c r="G32" i="3" s="1"/>
  <c r="H32" i="3" s="1"/>
  <c r="I32" i="3" s="1"/>
  <c r="J32" i="3" s="1"/>
  <c r="L29" i="4"/>
  <c r="F40" i="2"/>
  <c r="F37" i="2"/>
  <c r="K31" i="3"/>
  <c r="H66" i="1"/>
  <c r="I66" i="1"/>
  <c r="L37" i="2"/>
  <c r="L41" i="2"/>
  <c r="I43" i="2"/>
  <c r="L40" i="2"/>
  <c r="L36" i="2"/>
  <c r="E18" i="1"/>
  <c r="J18" i="1" s="1"/>
  <c r="G66" i="1"/>
  <c r="E15" i="3"/>
  <c r="D16" i="3"/>
  <c r="I16" i="3" s="1"/>
  <c r="G22" i="3"/>
  <c r="D21" i="3"/>
  <c r="I21" i="3" s="1"/>
  <c r="D20" i="3"/>
  <c r="I20" i="3" s="1"/>
  <c r="D19" i="3"/>
  <c r="I19" i="3" s="1"/>
  <c r="D18" i="3"/>
  <c r="I18" i="3" s="1"/>
  <c r="D17" i="3"/>
  <c r="I17" i="3" s="1"/>
  <c r="H22" i="3"/>
  <c r="G67" i="1" l="1"/>
  <c r="E67" i="1" s="1"/>
  <c r="L42" i="2"/>
  <c r="L43" i="2" s="1"/>
  <c r="J19" i="1"/>
  <c r="J66" i="1" s="1"/>
  <c r="E19" i="1"/>
  <c r="E66" i="1" s="1"/>
  <c r="F15" i="3"/>
  <c r="F22" i="3" s="1"/>
  <c r="D15" i="3" l="1"/>
  <c r="I15" i="3" s="1"/>
  <c r="I22" i="3" s="1"/>
  <c r="D22" i="3" l="1"/>
</calcChain>
</file>

<file path=xl/sharedStrings.xml><?xml version="1.0" encoding="utf-8"?>
<sst xmlns="http://schemas.openxmlformats.org/spreadsheetml/2006/main" count="192" uniqueCount="132">
  <si>
    <t>(D)</t>
  </si>
  <si>
    <t>(E)</t>
  </si>
  <si>
    <t>TOTAL</t>
  </si>
  <si>
    <t>SALARIES</t>
  </si>
  <si>
    <t>FRINGE BENEFITS</t>
  </si>
  <si>
    <t>T O T A L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</si>
  <si>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</si>
  <si>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</si>
  <si>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</si>
  <si>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</si>
  <si>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</si>
  <si>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</si>
  <si>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</si>
  <si>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</si>
  <si>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</si>
  <si>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</si>
  <si>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</si>
  <si>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</si>
  <si>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</si>
  <si>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(C)</t>
  </si>
  <si>
    <t>Community Development Department, City of Los Angeles</t>
  </si>
  <si>
    <t>B U D G E T    S U M M A R Y</t>
  </si>
  <si>
    <t>Total</t>
  </si>
  <si>
    <t>CITY  SHARE</t>
  </si>
  <si>
    <t>Fiscal  Notes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</si>
  <si>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</si>
  <si>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</si>
  <si>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</si>
  <si>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</si>
  <si>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</si>
  <si>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</si>
  <si>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</si>
  <si>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</si>
  <si>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</si>
  <si>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</si>
  <si>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</si>
  <si>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</si>
  <si>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</si>
  <si>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</si>
  <si>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</si>
  <si>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</si>
  <si>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</si>
  <si>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</si>
  <si>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</si>
  <si>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</si>
  <si>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</si>
  <si>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</si>
  <si>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BUDGET - STANDARD, Budget Summary  (Rev. Feb 2005), City of Los Angeles, Community Development Department</t>
  </si>
  <si>
    <t>% to Total Salaries</t>
  </si>
  <si>
    <t>BUDGET - STANDARD, Schedule of Personnel (Rev. Feb 2005), City of Los Angeles, Community Development Department</t>
  </si>
  <si>
    <t xml:space="preserve">          (A)</t>
  </si>
  <si>
    <t>(B)</t>
  </si>
  <si>
    <t>(C )</t>
  </si>
  <si>
    <t>(G)</t>
  </si>
  <si>
    <t>(H)</t>
  </si>
  <si>
    <t>(I)</t>
  </si>
  <si>
    <t>(J)</t>
  </si>
  <si>
    <t>Community Development Department,  City of Los Angeles</t>
  </si>
  <si>
    <t>TOTAL PLAN FOR THE MONTH</t>
  </si>
  <si>
    <t>Employee Name</t>
  </si>
  <si>
    <t>BUDGET - STANDARD,  Spending Plan Worksheet (Rev. Feb 2005), City of Los Angeles, Community Development Department</t>
  </si>
  <si>
    <t>SPENDING  PLAN  WORKSHEET</t>
  </si>
  <si>
    <t>Proposer Legal Name</t>
  </si>
  <si>
    <t>Proposed Regional Area</t>
  </si>
  <si>
    <t>Total City</t>
  </si>
  <si>
    <t>Program Income</t>
  </si>
  <si>
    <t>Non-Federal Matching Share</t>
  </si>
  <si>
    <t>Total Estimated Costs</t>
  </si>
  <si>
    <t>Grand Total Estimated Costs</t>
  </si>
  <si>
    <t># of Months</t>
  </si>
  <si>
    <t>% of Time</t>
  </si>
  <si>
    <t>Month Salary</t>
  </si>
  <si>
    <t>(F = G + H)</t>
  </si>
  <si>
    <t>(K = F + I + J)</t>
  </si>
  <si>
    <t>A.     SALARIES</t>
  </si>
  <si>
    <t>Job Title 
(One Line per Employee)</t>
  </si>
  <si>
    <t>(A = B + C)</t>
  </si>
  <si>
    <t>SUBTOTAL: PERSONNEL COSTS</t>
  </si>
  <si>
    <t>SUBTOTAL:  PARTICIPANT-RELATED COSTS</t>
  </si>
  <si>
    <t>SUBTOTAL: SUBCONTRACTOR COSTS</t>
  </si>
  <si>
    <t>SUBTOTAL: FURNITURE &amp; EQUIPMENT COSTS</t>
  </si>
  <si>
    <t>Cost Classification / Line Item</t>
  </si>
  <si>
    <t>#2000 - OTHER COSTS</t>
  </si>
  <si>
    <t>#1000 - PERSONNEL COSTS</t>
  </si>
  <si>
    <t>SUBTOTAL:  OTHER COSTS</t>
  </si>
  <si>
    <t>#2100 - PARTICIPANT-RELATED COSTS</t>
  </si>
  <si>
    <t>#2200 - SUBCONTRACTOR COSTS</t>
  </si>
  <si>
    <t>#3000 - FURNITURE &amp; EQUIPMENT COSTS</t>
  </si>
  <si>
    <t xml:space="preserve">FURNITURE &amp; EQUIPMENT </t>
  </si>
  <si>
    <t>SUBTOTAL: FRINGE BENEFITS</t>
  </si>
  <si>
    <t>SCHEDULE OF LEVERAGED RESOURCES</t>
  </si>
  <si>
    <t>Program Elements</t>
  </si>
  <si>
    <t>Service Provider</t>
  </si>
  <si>
    <t xml:space="preserve">Method of Calculation </t>
  </si>
  <si>
    <t>Total $ Value of Resources</t>
  </si>
  <si>
    <t>SALARY RANGE SUMMARY</t>
  </si>
  <si>
    <t>RFP Title</t>
  </si>
  <si>
    <t>Position</t>
  </si>
  <si>
    <t>Minimum</t>
  </si>
  <si>
    <t>Maximum</t>
  </si>
  <si>
    <t>NARRATIVE WORKSHEET FOR PROPOSED BUDGET LINE ITEMS</t>
  </si>
  <si>
    <t xml:space="preserve">Legal Name of Agency: </t>
  </si>
  <si>
    <t>Preparer's Name:</t>
  </si>
  <si>
    <t xml:space="preserve">Program: </t>
  </si>
  <si>
    <t>Preparer's Telephone &amp; email:</t>
  </si>
  <si>
    <t>A</t>
  </si>
  <si>
    <t>B</t>
  </si>
  <si>
    <t>C</t>
  </si>
  <si>
    <t>D</t>
  </si>
  <si>
    <t>E</t>
  </si>
  <si>
    <t>COST CATEGORY</t>
  </si>
  <si>
    <t>LINE ITEM</t>
  </si>
  <si>
    <t>PROPOSED</t>
  </si>
  <si>
    <t>LINE ITEM %</t>
  </si>
  <si>
    <t>NARRATIVE EXPLANATION OF PROPOSED FUNDING</t>
  </si>
  <si>
    <t>#2000- OTHER COSTS:</t>
  </si>
  <si>
    <t>#2100 - PARTICIPANT RELATED COSTS</t>
  </si>
  <si>
    <t>#3000 - FURN. &amp; EQUIPMENT COSTS</t>
  </si>
  <si>
    <t xml:space="preserve">    </t>
  </si>
  <si>
    <t xml:space="preserve"> </t>
  </si>
  <si>
    <t>Budget Form #2  Budget Narrative</t>
  </si>
  <si>
    <t>Microenterprise</t>
  </si>
  <si>
    <t>Operating business</t>
  </si>
  <si>
    <t>Operating Business</t>
  </si>
  <si>
    <t>Percentage to Total</t>
  </si>
  <si>
    <t>(A = D + E )</t>
  </si>
  <si>
    <t xml:space="preserve">       T O T A L    C O S T S</t>
  </si>
  <si>
    <t>LABSC - East Los Angeles Service Area</t>
  </si>
  <si>
    <t>IFB</t>
  </si>
  <si>
    <t>LABSC - Hollywood &amp; Harbor-Watts</t>
  </si>
  <si>
    <t>IFB Title</t>
  </si>
  <si>
    <t>LABSC - Hollywood &amp; Harbor 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</si>
</sst>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.00"/>
  </numFmts>
  <fonts count="33" x14ac:knownFonts="1">
    <font>
      <sz val="10"/>
      <name val="Arial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u/>
      <sz val="12"/>
      <color indexed="12"/>
      <name val="Arial"/>
    </font>
    <font>
      <b/>
      <sz val="14"/>
      <name val="Arial"/>
      <family val="2"/>
    </font>
    <font>
      <b/>
      <sz val="12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4"/>
      <color indexed="9"/>
      <name val="Arial"/>
      <family val="2"/>
    </font>
    <font>
      <sz val="12"/>
      <color theme="4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4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0" xfId="0" applyFont="1"/>
    <xf numFmtId="49" fontId="3" fillId="0" borderId="3" xfId="0" applyNumberFormat="1" applyFont="1" applyBorder="1"/>
    <xf numFmtId="49" fontId="3" fillId="0" borderId="0" xfId="0" applyNumberFormat="1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0" fillId="0" borderId="10" xfId="0" applyBorder="1"/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8" xfId="0" applyBorder="1"/>
    <xf numFmtId="0" fontId="0" fillId="0" borderId="13" xfId="0" applyBorder="1"/>
    <xf numFmtId="49" fontId="0" fillId="0" borderId="0" xfId="0" applyNumberFormat="1" applyBorder="1"/>
    <xf numFmtId="49" fontId="0" fillId="0" borderId="10" xfId="0" applyNumberFormat="1" applyBorder="1"/>
    <xf numFmtId="49" fontId="0" fillId="0" borderId="6" xfId="0" applyNumberFormat="1" applyBorder="1"/>
    <xf numFmtId="37" fontId="7" fillId="0" borderId="15" xfId="0" applyNumberFormat="1" applyFont="1" applyBorder="1"/>
    <xf numFmtId="37" fontId="9" fillId="0" borderId="15" xfId="0" applyNumberFormat="1" applyFont="1" applyBorder="1"/>
    <xf numFmtId="37" fontId="1" fillId="0" borderId="15" xfId="0" applyNumberFormat="1" applyFont="1" applyBorder="1"/>
    <xf numFmtId="37" fontId="3" fillId="0" borderId="15" xfId="0" applyNumberFormat="1" applyFont="1" applyBorder="1"/>
    <xf numFmtId="37" fontId="5" fillId="2" borderId="15" xfId="0" applyNumberFormat="1" applyFont="1" applyFill="1" applyBorder="1"/>
    <xf numFmtId="0" fontId="16" fillId="0" borderId="15" xfId="0" applyFont="1" applyBorder="1" applyAlignment="1">
      <alignment horizontal="center"/>
    </xf>
    <xf numFmtId="0" fontId="16" fillId="0" borderId="3" xfId="0" applyFont="1" applyBorder="1"/>
    <xf numFmtId="0" fontId="16" fillId="0" borderId="5" xfId="0" applyFont="1" applyBorder="1"/>
    <xf numFmtId="37" fontId="16" fillId="0" borderId="15" xfId="0" applyNumberFormat="1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3" fillId="0" borderId="15" xfId="0" applyFont="1" applyBorder="1"/>
    <xf numFmtId="0" fontId="3" fillId="0" borderId="5" xfId="0" applyFont="1" applyBorder="1"/>
    <xf numFmtId="37" fontId="3" fillId="0" borderId="15" xfId="0" applyNumberFormat="1" applyFont="1" applyBorder="1" applyAlignment="1">
      <alignment horizontal="right"/>
    </xf>
    <xf numFmtId="37" fontId="17" fillId="0" borderId="15" xfId="0" applyNumberFormat="1" applyFont="1" applyBorder="1"/>
    <xf numFmtId="37" fontId="18" fillId="0" borderId="15" xfId="0" applyNumberFormat="1" applyFont="1" applyBorder="1"/>
    <xf numFmtId="49" fontId="16" fillId="0" borderId="8" xfId="0" applyNumberFormat="1" applyFont="1" applyBorder="1"/>
    <xf numFmtId="49" fontId="16" fillId="0" borderId="0" xfId="0" applyNumberFormat="1" applyFont="1" applyBorder="1"/>
    <xf numFmtId="7" fontId="16" fillId="0" borderId="0" xfId="0" applyNumberFormat="1" applyFont="1" applyBorder="1" applyAlignment="1">
      <alignment horizontal="left"/>
    </xf>
    <xf numFmtId="49" fontId="16" fillId="0" borderId="1" xfId="0" applyNumberFormat="1" applyFont="1" applyBorder="1"/>
    <xf numFmtId="49" fontId="16" fillId="0" borderId="3" xfId="0" applyNumberFormat="1" applyFont="1" applyBorder="1"/>
    <xf numFmtId="37" fontId="16" fillId="0" borderId="15" xfId="0" applyNumberFormat="1" applyFont="1" applyBorder="1"/>
    <xf numFmtId="37" fontId="11" fillId="4" borderId="15" xfId="0" applyNumberFormat="1" applyFont="1" applyFill="1" applyBorder="1"/>
    <xf numFmtId="49" fontId="3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0" fillId="0" borderId="2" xfId="0" applyNumberFormat="1" applyBorder="1"/>
    <xf numFmtId="5" fontId="3" fillId="0" borderId="0" xfId="0" applyNumberFormat="1" applyFont="1" applyBorder="1" applyAlignment="1">
      <alignment horizontal="left"/>
    </xf>
    <xf numFmtId="49" fontId="20" fillId="0" borderId="0" xfId="1" applyNumberFormat="1" applyFont="1" applyBorder="1" applyAlignment="1" applyProtection="1">
      <alignment horizontal="left"/>
    </xf>
    <xf numFmtId="37" fontId="16" fillId="6" borderId="15" xfId="0" applyNumberFormat="1" applyFont="1" applyFill="1" applyBorder="1" applyAlignment="1">
      <alignment horizontal="right"/>
    </xf>
    <xf numFmtId="37" fontId="3" fillId="6" borderId="15" xfId="0" applyNumberFormat="1" applyFont="1" applyFill="1" applyBorder="1" applyAlignment="1">
      <alignment horizontal="right"/>
    </xf>
    <xf numFmtId="37" fontId="5" fillId="6" borderId="15" xfId="0" applyNumberFormat="1" applyFont="1" applyFill="1" applyBorder="1"/>
    <xf numFmtId="37" fontId="7" fillId="6" borderId="15" xfId="0" applyNumberFormat="1" applyFont="1" applyFill="1" applyBorder="1"/>
    <xf numFmtId="37" fontId="1" fillId="6" borderId="15" xfId="0" applyNumberFormat="1" applyFont="1" applyFill="1" applyBorder="1"/>
    <xf numFmtId="37" fontId="3" fillId="6" borderId="15" xfId="0" applyNumberFormat="1" applyFont="1" applyFill="1" applyBorder="1"/>
    <xf numFmtId="49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39" fontId="13" fillId="0" borderId="0" xfId="0" applyNumberFormat="1" applyFont="1" applyBorder="1"/>
    <xf numFmtId="37" fontId="16" fillId="6" borderId="15" xfId="0" applyNumberFormat="1" applyFont="1" applyFill="1" applyBorder="1"/>
    <xf numFmtId="37" fontId="11" fillId="6" borderId="15" xfId="0" applyNumberFormat="1" applyFont="1" applyFill="1" applyBorder="1"/>
    <xf numFmtId="49" fontId="3" fillId="0" borderId="0" xfId="0" applyNumberFormat="1" applyFont="1" applyBorder="1" applyAlignment="1">
      <alignment horizontal="center"/>
    </xf>
    <xf numFmtId="0" fontId="21" fillId="0" borderId="0" xfId="0" applyFont="1" applyBorder="1"/>
    <xf numFmtId="49" fontId="14" fillId="0" borderId="0" xfId="0" applyNumberFormat="1" applyFont="1" applyBorder="1"/>
    <xf numFmtId="0" fontId="18" fillId="0" borderId="7" xfId="0" applyFont="1" applyBorder="1" applyAlignment="1">
      <alignment horizontal="left"/>
    </xf>
    <xf numFmtId="0" fontId="18" fillId="7" borderId="11" xfId="0" applyFont="1" applyFill="1" applyBorder="1" applyAlignment="1">
      <alignment horizontal="left" vertical="center"/>
    </xf>
    <xf numFmtId="0" fontId="18" fillId="7" borderId="13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0" fillId="0" borderId="0" xfId="0" applyFill="1"/>
    <xf numFmtId="0" fontId="14" fillId="0" borderId="14" xfId="0" applyFont="1" applyFill="1" applyBorder="1" applyAlignment="1">
      <alignment horizontal="center"/>
    </xf>
    <xf numFmtId="0" fontId="18" fillId="0" borderId="8" xfId="0" applyFont="1" applyBorder="1" applyAlignment="1">
      <alignment horizontal="left"/>
    </xf>
    <xf numFmtId="49" fontId="22" fillId="0" borderId="8" xfId="0" applyNumberFormat="1" applyFont="1" applyBorder="1" applyAlignment="1">
      <alignment horizontal="center"/>
    </xf>
    <xf numFmtId="0" fontId="16" fillId="0" borderId="8" xfId="0" applyFont="1" applyBorder="1"/>
    <xf numFmtId="49" fontId="18" fillId="0" borderId="8" xfId="0" applyNumberFormat="1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/>
    </xf>
    <xf numFmtId="49" fontId="18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49" fontId="18" fillId="0" borderId="1" xfId="0" applyNumberFormat="1" applyFont="1" applyBorder="1" applyAlignment="1">
      <alignment horizontal="left"/>
    </xf>
    <xf numFmtId="49" fontId="3" fillId="0" borderId="15" xfId="0" applyNumberFormat="1" applyFont="1" applyBorder="1"/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9" fillId="3" borderId="15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10" xfId="0" applyFill="1" applyBorder="1"/>
    <xf numFmtId="0" fontId="0" fillId="0" borderId="2" xfId="0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/>
    <xf numFmtId="49" fontId="22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9" fillId="0" borderId="1" xfId="0" applyFont="1" applyFill="1" applyBorder="1"/>
    <xf numFmtId="49" fontId="14" fillId="0" borderId="1" xfId="0" applyNumberFormat="1" applyFont="1" applyFill="1" applyBorder="1"/>
    <xf numFmtId="0" fontId="0" fillId="0" borderId="6" xfId="0" applyFill="1" applyBorder="1"/>
    <xf numFmtId="49" fontId="23" fillId="2" borderId="15" xfId="0" applyNumberFormat="1" applyFont="1" applyFill="1" applyBorder="1"/>
    <xf numFmtId="49" fontId="5" fillId="2" borderId="15" xfId="0" applyNumberFormat="1" applyFont="1" applyFill="1" applyBorder="1"/>
    <xf numFmtId="49" fontId="7" fillId="0" borderId="15" xfId="0" applyNumberFormat="1" applyFont="1" applyBorder="1"/>
    <xf numFmtId="49" fontId="1" fillId="0" borderId="15" xfId="0" applyNumberFormat="1" applyFont="1" applyBorder="1" applyAlignment="1"/>
    <xf numFmtId="49" fontId="1" fillId="0" borderId="15" xfId="0" applyNumberFormat="1" applyFont="1" applyBorder="1"/>
    <xf numFmtId="49" fontId="22" fillId="0" borderId="15" xfId="0" applyNumberFormat="1" applyFont="1" applyBorder="1"/>
    <xf numFmtId="49" fontId="13" fillId="0" borderId="15" xfId="0" applyNumberFormat="1" applyFont="1" applyBorder="1"/>
    <xf numFmtId="49" fontId="8" fillId="3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/>
    </xf>
    <xf numFmtId="49" fontId="11" fillId="4" borderId="3" xfId="0" applyNumberFormat="1" applyFont="1" applyFill="1" applyBorder="1" applyAlignment="1">
      <alignment vertical="center"/>
    </xf>
    <xf numFmtId="49" fontId="11" fillId="4" borderId="5" xfId="0" applyNumberFormat="1" applyFont="1" applyFill="1" applyBorder="1" applyAlignment="1">
      <alignment vertical="center"/>
    </xf>
    <xf numFmtId="37" fontId="11" fillId="4" borderId="5" xfId="0" applyNumberFormat="1" applyFont="1" applyFill="1" applyBorder="1" applyAlignment="1">
      <alignment vertical="center"/>
    </xf>
    <xf numFmtId="37" fontId="11" fillId="4" borderId="15" xfId="0" applyNumberFormat="1" applyFont="1" applyFill="1" applyBorder="1" applyAlignment="1">
      <alignment vertical="center"/>
    </xf>
    <xf numFmtId="0" fontId="21" fillId="0" borderId="8" xfId="0" applyFont="1" applyBorder="1"/>
    <xf numFmtId="49" fontId="14" fillId="0" borderId="8" xfId="0" applyNumberFormat="1" applyFont="1" applyBorder="1"/>
    <xf numFmtId="49" fontId="3" fillId="0" borderId="1" xfId="0" applyNumberFormat="1" applyFont="1" applyBorder="1"/>
    <xf numFmtId="2" fontId="3" fillId="0" borderId="6" xfId="0" applyNumberFormat="1" applyFont="1" applyBorder="1" applyAlignment="1">
      <alignment horizontal="left"/>
    </xf>
    <xf numFmtId="49" fontId="9" fillId="3" borderId="8" xfId="0" applyNumberFormat="1" applyFont="1" applyFill="1" applyBorder="1" applyAlignment="1">
      <alignment vertical="center" wrapText="1"/>
    </xf>
    <xf numFmtId="49" fontId="9" fillId="3" borderId="10" xfId="0" applyNumberFormat="1" applyFont="1" applyFill="1" applyBorder="1" applyAlignment="1">
      <alignment vertical="center" wrapText="1"/>
    </xf>
    <xf numFmtId="49" fontId="9" fillId="3" borderId="0" xfId="0" applyNumberFormat="1" applyFont="1" applyFill="1" applyBorder="1" applyAlignment="1">
      <alignment vertical="center" wrapText="1"/>
    </xf>
    <xf numFmtId="49" fontId="9" fillId="3" borderId="2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vertical="center" wrapText="1"/>
    </xf>
    <xf numFmtId="49" fontId="13" fillId="0" borderId="15" xfId="0" applyNumberFormat="1" applyFont="1" applyBorder="1" applyAlignment="1">
      <alignment horizontal="left" wrapText="1"/>
    </xf>
    <xf numFmtId="164" fontId="13" fillId="0" borderId="15" xfId="0" applyNumberFormat="1" applyFont="1" applyBorder="1" applyAlignment="1">
      <alignment horizontal="center" vertical="center"/>
    </xf>
    <xf numFmtId="39" fontId="13" fillId="6" borderId="15" xfId="0" applyNumberFormat="1" applyFont="1" applyFill="1" applyBorder="1" applyAlignment="1">
      <alignment vertical="center"/>
    </xf>
    <xf numFmtId="39" fontId="13" fillId="0" borderId="15" xfId="0" applyNumberFormat="1" applyFont="1" applyBorder="1" applyAlignment="1">
      <alignment vertical="center"/>
    </xf>
    <xf numFmtId="49" fontId="7" fillId="0" borderId="15" xfId="0" applyNumberFormat="1" applyFont="1" applyBorder="1" applyAlignment="1"/>
    <xf numFmtId="0" fontId="0" fillId="0" borderId="15" xfId="0" applyBorder="1"/>
    <xf numFmtId="49" fontId="25" fillId="0" borderId="15" xfId="0" applyNumberFormat="1" applyFont="1" applyBorder="1" applyAlignment="1">
      <alignment horizontal="center"/>
    </xf>
    <xf numFmtId="0" fontId="25" fillId="0" borderId="3" xfId="0" applyFont="1" applyBorder="1"/>
    <xf numFmtId="0" fontId="25" fillId="0" borderId="5" xfId="0" applyFont="1" applyBorder="1"/>
    <xf numFmtId="0" fontId="25" fillId="0" borderId="0" xfId="0" applyFont="1"/>
    <xf numFmtId="0" fontId="25" fillId="0" borderId="0" xfId="0" applyFont="1" applyBorder="1"/>
    <xf numFmtId="0" fontId="25" fillId="0" borderId="8" xfId="0" applyFont="1" applyBorder="1"/>
    <xf numFmtId="0" fontId="9" fillId="0" borderId="8" xfId="0" applyFont="1" applyBorder="1"/>
    <xf numFmtId="49" fontId="9" fillId="0" borderId="8" xfId="0" applyNumberFormat="1" applyFont="1" applyBorder="1"/>
    <xf numFmtId="0" fontId="25" fillId="0" borderId="10" xfId="0" applyFont="1" applyBorder="1"/>
    <xf numFmtId="0" fontId="25" fillId="0" borderId="2" xfId="0" applyFont="1" applyBorder="1"/>
    <xf numFmtId="0" fontId="25" fillId="0" borderId="1" xfId="0" applyFont="1" applyBorder="1"/>
    <xf numFmtId="0" fontId="25" fillId="0" borderId="6" xfId="0" applyFont="1" applyBorder="1"/>
    <xf numFmtId="0" fontId="25" fillId="0" borderId="13" xfId="0" applyFont="1" applyBorder="1"/>
    <xf numFmtId="0" fontId="9" fillId="3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37" fontId="25" fillId="0" borderId="15" xfId="0" applyNumberFormat="1" applyFont="1" applyBorder="1" applyAlignment="1">
      <alignment horizontal="right"/>
    </xf>
    <xf numFmtId="0" fontId="25" fillId="0" borderId="3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7" fontId="1" fillId="0" borderId="15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25" fillId="0" borderId="3" xfId="0" applyFont="1" applyBorder="1" applyAlignment="1"/>
    <xf numFmtId="0" fontId="25" fillId="0" borderId="3" xfId="0" applyFont="1" applyBorder="1" applyAlignment="1">
      <alignment horizontal="left"/>
    </xf>
    <xf numFmtId="49" fontId="17" fillId="0" borderId="1" xfId="0" applyNumberFormat="1" applyFont="1" applyBorder="1"/>
    <xf numFmtId="37" fontId="26" fillId="5" borderId="5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 wrapText="1"/>
    </xf>
    <xf numFmtId="49" fontId="11" fillId="4" borderId="3" xfId="0" applyNumberFormat="1" applyFont="1" applyFill="1" applyBorder="1"/>
    <xf numFmtId="49" fontId="11" fillId="4" borderId="5" xfId="0" applyNumberFormat="1" applyFont="1" applyFill="1" applyBorder="1"/>
    <xf numFmtId="0" fontId="11" fillId="4" borderId="15" xfId="0" applyFont="1" applyFill="1" applyBorder="1"/>
    <xf numFmtId="49" fontId="16" fillId="0" borderId="15" xfId="0" applyNumberFormat="1" applyFont="1" applyBorder="1" applyAlignment="1"/>
    <xf numFmtId="49" fontId="16" fillId="0" borderId="15" xfId="0" applyNumberFormat="1" applyFont="1" applyBorder="1"/>
    <xf numFmtId="9" fontId="16" fillId="0" borderId="15" xfId="0" applyNumberFormat="1" applyFont="1" applyBorder="1" applyAlignment="1">
      <alignment horizontal="center"/>
    </xf>
    <xf numFmtId="37" fontId="3" fillId="2" borderId="15" xfId="0" applyNumberFormat="1" applyFont="1" applyFill="1" applyBorder="1"/>
    <xf numFmtId="37" fontId="16" fillId="2" borderId="15" xfId="0" applyNumberFormat="1" applyFont="1" applyFill="1" applyBorder="1"/>
    <xf numFmtId="9" fontId="3" fillId="0" borderId="15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49" fontId="18" fillId="0" borderId="8" xfId="0" applyNumberFormat="1" applyFont="1" applyFill="1" applyBorder="1"/>
    <xf numFmtId="49" fontId="18" fillId="0" borderId="0" xfId="0" applyNumberFormat="1" applyFont="1" applyFill="1" applyBorder="1"/>
    <xf numFmtId="49" fontId="18" fillId="0" borderId="1" xfId="0" applyNumberFormat="1" applyFont="1" applyFill="1" applyBorder="1"/>
    <xf numFmtId="49" fontId="18" fillId="0" borderId="8" xfId="0" applyNumberFormat="1" applyFont="1" applyBorder="1"/>
    <xf numFmtId="49" fontId="18" fillId="0" borderId="0" xfId="0" applyNumberFormat="1" applyFont="1" applyBorder="1"/>
    <xf numFmtId="0" fontId="17" fillId="0" borderId="8" xfId="0" applyFont="1" applyFill="1" applyBorder="1"/>
    <xf numFmtId="0" fontId="17" fillId="0" borderId="0" xfId="0" applyFont="1" applyFill="1" applyBorder="1"/>
    <xf numFmtId="49" fontId="18" fillId="0" borderId="1" xfId="0" applyNumberFormat="1" applyFont="1" applyFill="1" applyBorder="1" applyAlignment="1"/>
    <xf numFmtId="49" fontId="3" fillId="0" borderId="8" xfId="0" applyNumberFormat="1" applyFont="1" applyBorder="1"/>
    <xf numFmtId="0" fontId="17" fillId="0" borderId="0" xfId="0" applyFont="1" applyBorder="1"/>
    <xf numFmtId="0" fontId="17" fillId="0" borderId="1" xfId="0" applyFont="1" applyBorder="1"/>
    <xf numFmtId="0" fontId="17" fillId="0" borderId="0" xfId="0" applyFont="1"/>
    <xf numFmtId="0" fontId="17" fillId="7" borderId="0" xfId="0" applyFont="1" applyFill="1"/>
    <xf numFmtId="0" fontId="28" fillId="7" borderId="0" xfId="0" applyFont="1" applyFill="1" applyBorder="1" applyAlignment="1">
      <alignment horizontal="center"/>
    </xf>
    <xf numFmtId="0" fontId="28" fillId="7" borderId="19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0" fontId="17" fillId="7" borderId="0" xfId="0" applyFont="1" applyFill="1" applyBorder="1"/>
    <xf numFmtId="0" fontId="18" fillId="0" borderId="0" xfId="0" applyFont="1" applyBorder="1" applyAlignment="1">
      <alignment horizontal="right"/>
    </xf>
    <xf numFmtId="0" fontId="17" fillId="0" borderId="21" xfId="0" applyFont="1" applyBorder="1"/>
    <xf numFmtId="44" fontId="17" fillId="0" borderId="21" xfId="0" applyNumberFormat="1" applyFont="1" applyBorder="1"/>
    <xf numFmtId="44" fontId="17" fillId="0" borderId="22" xfId="0" applyNumberFormat="1" applyFont="1" applyBorder="1"/>
    <xf numFmtId="0" fontId="17" fillId="0" borderId="15" xfId="0" applyFont="1" applyBorder="1"/>
    <xf numFmtId="44" fontId="17" fillId="0" borderId="15" xfId="0" applyNumberFormat="1" applyFont="1" applyBorder="1"/>
    <xf numFmtId="44" fontId="17" fillId="0" borderId="24" xfId="0" applyNumberFormat="1" applyFont="1" applyBorder="1"/>
    <xf numFmtId="0" fontId="17" fillId="0" borderId="26" xfId="0" applyFont="1" applyBorder="1"/>
    <xf numFmtId="44" fontId="17" fillId="0" borderId="26" xfId="0" applyNumberFormat="1" applyFont="1" applyBorder="1"/>
    <xf numFmtId="44" fontId="17" fillId="0" borderId="27" xfId="0" applyNumberFormat="1" applyFont="1" applyBorder="1"/>
    <xf numFmtId="165" fontId="17" fillId="0" borderId="21" xfId="0" applyNumberFormat="1" applyFont="1" applyBorder="1"/>
    <xf numFmtId="165" fontId="17" fillId="0" borderId="22" xfId="0" applyNumberFormat="1" applyFont="1" applyBorder="1"/>
    <xf numFmtId="165" fontId="17" fillId="0" borderId="15" xfId="0" applyNumberFormat="1" applyFont="1" applyBorder="1"/>
    <xf numFmtId="165" fontId="17" fillId="0" borderId="24" xfId="0" applyNumberFormat="1" applyFont="1" applyBorder="1"/>
    <xf numFmtId="165" fontId="17" fillId="0" borderId="26" xfId="0" applyNumberFormat="1" applyFont="1" applyBorder="1"/>
    <xf numFmtId="165" fontId="17" fillId="0" borderId="27" xfId="0" applyNumberFormat="1" applyFont="1" applyBorder="1"/>
    <xf numFmtId="0" fontId="18" fillId="0" borderId="14" xfId="0" applyFont="1" applyBorder="1" applyAlignment="1">
      <alignment horizontal="right"/>
    </xf>
    <xf numFmtId="165" fontId="18" fillId="0" borderId="14" xfId="2" applyNumberFormat="1" applyFont="1" applyBorder="1"/>
    <xf numFmtId="0" fontId="30" fillId="9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7" xfId="0" applyBorder="1"/>
    <xf numFmtId="0" fontId="14" fillId="0" borderId="8" xfId="0" applyFont="1" applyBorder="1" applyAlignment="1">
      <alignment horizontal="left"/>
    </xf>
    <xf numFmtId="0" fontId="0" fillId="0" borderId="10" xfId="0" applyBorder="1" applyAlignment="1"/>
    <xf numFmtId="0" fontId="0" fillId="0" borderId="11" xfId="0" applyBorder="1"/>
    <xf numFmtId="0" fontId="14" fillId="0" borderId="0" xfId="0" applyFont="1" applyBorder="1"/>
    <xf numFmtId="0" fontId="14" fillId="0" borderId="1" xfId="0" applyFont="1" applyBorder="1"/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17" fillId="8" borderId="28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12" xfId="0" applyBorder="1"/>
    <xf numFmtId="0" fontId="0" fillId="0" borderId="19" xfId="0" applyBorder="1"/>
    <xf numFmtId="0" fontId="0" fillId="0" borderId="32" xfId="0" applyBorder="1"/>
    <xf numFmtId="0" fontId="0" fillId="0" borderId="33" xfId="0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14" fillId="0" borderId="8" xfId="0" applyFont="1" applyBorder="1"/>
    <xf numFmtId="49" fontId="9" fillId="3" borderId="15" xfId="0" applyNumberFormat="1" applyFont="1" applyFill="1" applyBorder="1" applyAlignment="1">
      <alignment horizontal="center"/>
    </xf>
    <xf numFmtId="0" fontId="0" fillId="4" borderId="34" xfId="0" applyFill="1" applyBorder="1"/>
    <xf numFmtId="0" fontId="0" fillId="0" borderId="5" xfId="0" applyBorder="1" applyAlignment="1"/>
    <xf numFmtId="0" fontId="0" fillId="0" borderId="8" xfId="0" applyBorder="1" applyAlignment="1">
      <alignment horizontal="center" vertical="top"/>
    </xf>
    <xf numFmtId="0" fontId="0" fillId="0" borderId="6" xfId="0" applyBorder="1" applyAlignment="1"/>
    <xf numFmtId="0" fontId="0" fillId="0" borderId="33" xfId="0" applyBorder="1" applyAlignment="1">
      <alignment vertical="top"/>
    </xf>
    <xf numFmtId="0" fontId="0" fillId="0" borderId="31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/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10" xfId="0" applyBorder="1" applyAlignment="1">
      <alignment wrapText="1"/>
    </xf>
    <xf numFmtId="49" fontId="25" fillId="0" borderId="6" xfId="0" applyNumberFormat="1" applyFont="1" applyBorder="1" applyAlignment="1">
      <alignment horizontal="right" wrapText="1"/>
    </xf>
    <xf numFmtId="166" fontId="25" fillId="0" borderId="14" xfId="0" applyNumberFormat="1" applyFont="1" applyBorder="1" applyAlignment="1">
      <alignment horizontal="center" wrapText="1"/>
    </xf>
    <xf numFmtId="9" fontId="25" fillId="0" borderId="15" xfId="0" applyNumberFormat="1" applyFont="1" applyBorder="1" applyAlignment="1">
      <alignment wrapText="1"/>
    </xf>
    <xf numFmtId="39" fontId="25" fillId="0" borderId="42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25" fillId="0" borderId="5" xfId="0" applyNumberFormat="1" applyFont="1" applyBorder="1" applyAlignment="1">
      <alignment horizontal="right" wrapText="1"/>
    </xf>
    <xf numFmtId="166" fontId="25" fillId="0" borderId="15" xfId="0" applyNumberFormat="1" applyFont="1" applyBorder="1" applyAlignment="1">
      <alignment horizontal="center" wrapText="1"/>
    </xf>
    <xf numFmtId="39" fontId="25" fillId="0" borderId="24" xfId="0" applyNumberFormat="1" applyFont="1" applyBorder="1" applyAlignment="1">
      <alignment wrapText="1"/>
    </xf>
    <xf numFmtId="0" fontId="31" fillId="0" borderId="3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9" fontId="25" fillId="0" borderId="14" xfId="0" applyNumberFormat="1" applyFont="1" applyBorder="1" applyAlignment="1">
      <alignment wrapText="1"/>
    </xf>
    <xf numFmtId="49" fontId="25" fillId="0" borderId="3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39" fontId="32" fillId="0" borderId="24" xfId="0" applyNumberFormat="1" applyFont="1" applyBorder="1" applyAlignment="1">
      <alignment wrapText="1"/>
    </xf>
    <xf numFmtId="49" fontId="25" fillId="0" borderId="39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5" fillId="0" borderId="5" xfId="0" applyFont="1" applyFill="1" applyBorder="1" applyAlignment="1">
      <alignment horizontal="right" wrapText="1"/>
    </xf>
    <xf numFmtId="166" fontId="25" fillId="0" borderId="15" xfId="0" applyNumberFormat="1" applyFont="1" applyFill="1" applyBorder="1" applyAlignment="1">
      <alignment horizontal="center" wrapText="1"/>
    </xf>
    <xf numFmtId="9" fontId="25" fillId="0" borderId="15" xfId="0" applyNumberFormat="1" applyFont="1" applyFill="1" applyBorder="1" applyAlignment="1">
      <alignment wrapText="1"/>
    </xf>
    <xf numFmtId="39" fontId="25" fillId="0" borderId="24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9" fontId="25" fillId="0" borderId="10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49" fontId="25" fillId="0" borderId="2" xfId="0" applyNumberFormat="1" applyFont="1" applyBorder="1" applyAlignment="1">
      <alignment wrapText="1"/>
    </xf>
    <xf numFmtId="0" fontId="0" fillId="0" borderId="39" xfId="0" applyBorder="1" applyAlignment="1">
      <alignment wrapText="1"/>
    </xf>
    <xf numFmtId="49" fontId="25" fillId="0" borderId="6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39" fontId="9" fillId="0" borderId="42" xfId="0" applyNumberFormat="1" applyFont="1" applyBorder="1" applyAlignment="1">
      <alignment wrapText="1"/>
    </xf>
    <xf numFmtId="49" fontId="25" fillId="0" borderId="5" xfId="0" applyNumberFormat="1" applyFont="1" applyBorder="1" applyAlignment="1">
      <alignment wrapText="1"/>
    </xf>
    <xf numFmtId="39" fontId="9" fillId="0" borderId="24" xfId="0" applyNumberFormat="1" applyFont="1" applyBorder="1" applyAlignment="1">
      <alignment wrapText="1"/>
    </xf>
    <xf numFmtId="49" fontId="31" fillId="0" borderId="32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166" fontId="25" fillId="6" borderId="15" xfId="0" applyNumberFormat="1" applyFont="1" applyFill="1" applyBorder="1" applyAlignment="1">
      <alignment horizontal="center" wrapText="1"/>
    </xf>
    <xf numFmtId="9" fontId="25" fillId="6" borderId="15" xfId="0" applyNumberFormat="1" applyFont="1" applyFill="1" applyBorder="1" applyAlignment="1">
      <alignment wrapText="1"/>
    </xf>
    <xf numFmtId="39" fontId="9" fillId="6" borderId="24" xfId="0" applyNumberFormat="1" applyFont="1" applyFill="1" applyBorder="1" applyAlignment="1">
      <alignment wrapText="1"/>
    </xf>
    <xf numFmtId="0" fontId="0" fillId="0" borderId="43" xfId="0" applyBorder="1" applyAlignment="1">
      <alignment wrapText="1"/>
    </xf>
    <xf numFmtId="166" fontId="25" fillId="0" borderId="45" xfId="0" applyNumberFormat="1" applyFont="1" applyBorder="1" applyAlignment="1">
      <alignment horizontal="center" wrapText="1"/>
    </xf>
    <xf numFmtId="9" fontId="25" fillId="0" borderId="26" xfId="0" applyNumberFormat="1" applyFont="1" applyBorder="1" applyAlignment="1">
      <alignment wrapText="1"/>
    </xf>
    <xf numFmtId="39" fontId="9" fillId="0" borderId="27" xfId="0" applyNumberFormat="1" applyFont="1" applyBorder="1" applyAlignment="1">
      <alignment wrapText="1"/>
    </xf>
    <xf numFmtId="0" fontId="0" fillId="0" borderId="0" xfId="0" applyAlignment="1">
      <alignment horizontal="center"/>
    </xf>
    <xf numFmtId="37" fontId="16" fillId="0" borderId="15" xfId="0" applyNumberFormat="1" applyFont="1" applyFill="1" applyBorder="1" applyAlignment="1">
      <alignment horizontal="right"/>
    </xf>
    <xf numFmtId="37" fontId="3" fillId="0" borderId="15" xfId="0" applyNumberFormat="1" applyFont="1" applyFill="1" applyBorder="1" applyAlignment="1">
      <alignment horizontal="right"/>
    </xf>
    <xf numFmtId="0" fontId="3" fillId="0" borderId="3" xfId="0" applyFont="1" applyBorder="1" applyAlignment="1"/>
    <xf numFmtId="0" fontId="32" fillId="0" borderId="0" xfId="0" applyFont="1" applyBorder="1"/>
    <xf numFmtId="49" fontId="9" fillId="0" borderId="44" xfId="0" applyNumberFormat="1" applyFont="1" applyBorder="1" applyAlignment="1">
      <alignment horizontal="right" wrapText="1"/>
    </xf>
    <xf numFmtId="0" fontId="14" fillId="0" borderId="44" xfId="0" applyFont="1" applyBorder="1" applyAlignment="1">
      <alignment horizontal="right" wrapText="1"/>
    </xf>
    <xf numFmtId="0" fontId="0" fillId="0" borderId="3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1" fillId="0" borderId="23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left" wrapText="1"/>
    </xf>
    <xf numFmtId="0" fontId="31" fillId="0" borderId="24" xfId="0" applyFont="1" applyFill="1" applyBorder="1" applyAlignment="1">
      <alignment horizontal="left" wrapText="1"/>
    </xf>
    <xf numFmtId="49" fontId="31" fillId="0" borderId="23" xfId="0" applyNumberFormat="1" applyFont="1" applyBorder="1" applyAlignment="1">
      <alignment horizontal="left" wrapText="1"/>
    </xf>
    <xf numFmtId="49" fontId="31" fillId="0" borderId="15" xfId="0" applyNumberFormat="1" applyFont="1" applyBorder="1" applyAlignment="1">
      <alignment horizontal="left" wrapText="1"/>
    </xf>
    <xf numFmtId="49" fontId="31" fillId="0" borderId="24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31" fillId="0" borderId="24" xfId="0" applyFont="1" applyBorder="1" applyAlignment="1">
      <alignment horizontal="left" wrapText="1"/>
    </xf>
    <xf numFmtId="0" fontId="31" fillId="6" borderId="32" xfId="0" applyFont="1" applyFill="1" applyBorder="1" applyAlignment="1">
      <alignment horizontal="left" wrapText="1"/>
    </xf>
    <xf numFmtId="0" fontId="31" fillId="6" borderId="4" xfId="0" applyFont="1" applyFill="1" applyBorder="1" applyAlignment="1">
      <alignment horizontal="left" wrapText="1"/>
    </xf>
    <xf numFmtId="0" fontId="31" fillId="6" borderId="5" xfId="0" applyFont="1" applyFill="1" applyBorder="1" applyAlignment="1">
      <alignment horizontal="left" wrapText="1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0" fillId="0" borderId="38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5" xfId="0" applyBorder="1" applyAlignment="1"/>
    <xf numFmtId="49" fontId="9" fillId="3" borderId="3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49" fontId="9" fillId="3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8" fillId="0" borderId="3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left" vertical="center"/>
    </xf>
    <xf numFmtId="49" fontId="23" fillId="2" borderId="4" xfId="0" applyNumberFormat="1" applyFont="1" applyFill="1" applyBorder="1" applyAlignment="1">
      <alignment horizontal="left" vertical="center"/>
    </xf>
    <xf numFmtId="49" fontId="23" fillId="2" borderId="5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9" fontId="23" fillId="2" borderId="3" xfId="0" applyNumberFormat="1" applyFont="1" applyFill="1" applyBorder="1" applyAlignment="1">
      <alignment horizontal="left"/>
    </xf>
    <xf numFmtId="49" fontId="23" fillId="2" borderId="4" xfId="0" applyNumberFormat="1" applyFont="1" applyFill="1" applyBorder="1" applyAlignment="1">
      <alignment horizontal="left"/>
    </xf>
    <xf numFmtId="49" fontId="23" fillId="2" borderId="5" xfId="0" applyNumberFormat="1" applyFont="1" applyFill="1" applyBorder="1" applyAlignment="1">
      <alignment horizontal="left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23" fillId="2" borderId="3" xfId="0" applyNumberFormat="1" applyFont="1" applyFill="1" applyBorder="1" applyAlignment="1">
      <alignment vertical="center"/>
    </xf>
    <xf numFmtId="49" fontId="23" fillId="2" borderId="4" xfId="0" applyNumberFormat="1" applyFont="1" applyFill="1" applyBorder="1" applyAlignment="1">
      <alignment vertical="center"/>
    </xf>
    <xf numFmtId="49" fontId="23" fillId="2" borderId="5" xfId="0" applyNumberFormat="1" applyFont="1" applyFill="1" applyBorder="1" applyAlignment="1">
      <alignment vertical="center"/>
    </xf>
    <xf numFmtId="49" fontId="24" fillId="3" borderId="15" xfId="0" applyNumberFormat="1" applyFont="1" applyFill="1" applyBorder="1" applyAlignment="1">
      <alignment horizontal="center"/>
    </xf>
    <xf numFmtId="49" fontId="24" fillId="3" borderId="15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left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 wrapText="1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left" vertical="center"/>
    </xf>
    <xf numFmtId="0" fontId="18" fillId="7" borderId="10" xfId="0" applyFont="1" applyFill="1" applyBorder="1" applyAlignment="1">
      <alignment horizontal="left" vertical="center"/>
    </xf>
    <xf numFmtId="0" fontId="17" fillId="7" borderId="0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left" vertical="center"/>
    </xf>
    <xf numFmtId="0" fontId="18" fillId="8" borderId="15" xfId="0" applyFont="1" applyFill="1" applyBorder="1" applyAlignment="1">
      <alignment horizontal="center" vertical="center"/>
    </xf>
    <xf numFmtId="0" fontId="0" fillId="8" borderId="15" xfId="0" applyFill="1" applyBorder="1" applyAlignment="1"/>
    <xf numFmtId="0" fontId="18" fillId="8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29" fillId="0" borderId="20" xfId="0" applyFont="1" applyBorder="1" applyAlignment="1">
      <alignment horizontal="left" wrapText="1"/>
    </xf>
    <xf numFmtId="0" fontId="29" fillId="0" borderId="23" xfId="0" applyFont="1" applyBorder="1" applyAlignment="1">
      <alignment horizontal="left" wrapText="1"/>
    </xf>
    <xf numFmtId="0" fontId="29" fillId="0" borderId="25" xfId="0" applyFont="1" applyBorder="1" applyAlignment="1">
      <alignment horizontal="left" wrapText="1"/>
    </xf>
    <xf numFmtId="9" fontId="29" fillId="0" borderId="20" xfId="3" applyFont="1" applyBorder="1" applyAlignment="1">
      <alignment vertical="top" wrapText="1"/>
    </xf>
    <xf numFmtId="9" fontId="29" fillId="0" borderId="23" xfId="3" applyFont="1" applyBorder="1" applyAlignment="1">
      <alignment vertical="top" wrapText="1"/>
    </xf>
    <xf numFmtId="9" fontId="29" fillId="0" borderId="25" xfId="3" applyFont="1" applyBorder="1" applyAlignment="1">
      <alignment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view="pageLayout" topLeftCell="A19" zoomScaleNormal="70" workbookViewId="0">
      <selection activeCell="A45" sqref="A45"/>
    </sheetView>
  </sheetViews>
  <sheetFormatPr defaultRowHeight="12.75" x14ac:dyDescent="0.2"/>
  <cols>
    <col min="1" max="1" width="20.28515625" style="2" customWidth="1"/>
    <col min="2" max="2" width="2" style="2" customWidth="1"/>
    <col min="3" max="3" width="44.28515625" customWidth="1"/>
    <col min="4" max="4" width="16.7109375" style="280" customWidth="1"/>
    <col min="5" max="5" width="13.140625" customWidth="1"/>
    <col min="6" max="6" width="147.28515625" style="242" customWidth="1"/>
    <col min="257" max="257" width="20.28515625" customWidth="1"/>
    <col min="258" max="258" width="2" customWidth="1"/>
    <col min="259" max="259" width="44.28515625" customWidth="1"/>
    <col min="260" max="260" width="16.7109375" customWidth="1"/>
    <col min="261" max="261" width="13.140625" customWidth="1"/>
    <col min="262" max="262" width="147.28515625" customWidth="1"/>
    <col min="513" max="513" width="20.28515625" customWidth="1"/>
    <col min="514" max="514" width="2" customWidth="1"/>
    <col min="515" max="515" width="44.28515625" customWidth="1"/>
    <col min="516" max="516" width="16.7109375" customWidth="1"/>
    <col min="517" max="517" width="13.140625" customWidth="1"/>
    <col min="518" max="518" width="147.28515625" customWidth="1"/>
    <col min="769" max="769" width="20.28515625" customWidth="1"/>
    <col min="770" max="770" width="2" customWidth="1"/>
    <col min="771" max="771" width="44.28515625" customWidth="1"/>
    <col min="772" max="772" width="16.7109375" customWidth="1"/>
    <col min="773" max="773" width="13.140625" customWidth="1"/>
    <col min="774" max="774" width="147.28515625" customWidth="1"/>
    <col min="1025" max="1025" width="20.28515625" customWidth="1"/>
    <col min="1026" max="1026" width="2" customWidth="1"/>
    <col min="1027" max="1027" width="44.28515625" customWidth="1"/>
    <col min="1028" max="1028" width="16.7109375" customWidth="1"/>
    <col min="1029" max="1029" width="13.140625" customWidth="1"/>
    <col min="1030" max="1030" width="147.28515625" customWidth="1"/>
    <col min="1281" max="1281" width="20.28515625" customWidth="1"/>
    <col min="1282" max="1282" width="2" customWidth="1"/>
    <col min="1283" max="1283" width="44.28515625" customWidth="1"/>
    <col min="1284" max="1284" width="16.7109375" customWidth="1"/>
    <col min="1285" max="1285" width="13.140625" customWidth="1"/>
    <col min="1286" max="1286" width="147.28515625" customWidth="1"/>
    <col min="1537" max="1537" width="20.28515625" customWidth="1"/>
    <col min="1538" max="1538" width="2" customWidth="1"/>
    <col min="1539" max="1539" width="44.28515625" customWidth="1"/>
    <col min="1540" max="1540" width="16.7109375" customWidth="1"/>
    <col min="1541" max="1541" width="13.140625" customWidth="1"/>
    <col min="1542" max="1542" width="147.28515625" customWidth="1"/>
    <col min="1793" max="1793" width="20.28515625" customWidth="1"/>
    <col min="1794" max="1794" width="2" customWidth="1"/>
    <col min="1795" max="1795" width="44.28515625" customWidth="1"/>
    <col min="1796" max="1796" width="16.7109375" customWidth="1"/>
    <col min="1797" max="1797" width="13.140625" customWidth="1"/>
    <col min="1798" max="1798" width="147.28515625" customWidth="1"/>
    <col min="2049" max="2049" width="20.28515625" customWidth="1"/>
    <col min="2050" max="2050" width="2" customWidth="1"/>
    <col min="2051" max="2051" width="44.28515625" customWidth="1"/>
    <col min="2052" max="2052" width="16.7109375" customWidth="1"/>
    <col min="2053" max="2053" width="13.140625" customWidth="1"/>
    <col min="2054" max="2054" width="147.28515625" customWidth="1"/>
    <col min="2305" max="2305" width="20.28515625" customWidth="1"/>
    <col min="2306" max="2306" width="2" customWidth="1"/>
    <col min="2307" max="2307" width="44.28515625" customWidth="1"/>
    <col min="2308" max="2308" width="16.7109375" customWidth="1"/>
    <col min="2309" max="2309" width="13.140625" customWidth="1"/>
    <col min="2310" max="2310" width="147.28515625" customWidth="1"/>
    <col min="2561" max="2561" width="20.28515625" customWidth="1"/>
    <col min="2562" max="2562" width="2" customWidth="1"/>
    <col min="2563" max="2563" width="44.28515625" customWidth="1"/>
    <col min="2564" max="2564" width="16.7109375" customWidth="1"/>
    <col min="2565" max="2565" width="13.140625" customWidth="1"/>
    <col min="2566" max="2566" width="147.28515625" customWidth="1"/>
    <col min="2817" max="2817" width="20.28515625" customWidth="1"/>
    <col min="2818" max="2818" width="2" customWidth="1"/>
    <col min="2819" max="2819" width="44.28515625" customWidth="1"/>
    <col min="2820" max="2820" width="16.7109375" customWidth="1"/>
    <col min="2821" max="2821" width="13.140625" customWidth="1"/>
    <col min="2822" max="2822" width="147.28515625" customWidth="1"/>
    <col min="3073" max="3073" width="20.28515625" customWidth="1"/>
    <col min="3074" max="3074" width="2" customWidth="1"/>
    <col min="3075" max="3075" width="44.28515625" customWidth="1"/>
    <col min="3076" max="3076" width="16.7109375" customWidth="1"/>
    <col min="3077" max="3077" width="13.140625" customWidth="1"/>
    <col min="3078" max="3078" width="147.28515625" customWidth="1"/>
    <col min="3329" max="3329" width="20.28515625" customWidth="1"/>
    <col min="3330" max="3330" width="2" customWidth="1"/>
    <col min="3331" max="3331" width="44.28515625" customWidth="1"/>
    <col min="3332" max="3332" width="16.7109375" customWidth="1"/>
    <col min="3333" max="3333" width="13.140625" customWidth="1"/>
    <col min="3334" max="3334" width="147.28515625" customWidth="1"/>
    <col min="3585" max="3585" width="20.28515625" customWidth="1"/>
    <col min="3586" max="3586" width="2" customWidth="1"/>
    <col min="3587" max="3587" width="44.28515625" customWidth="1"/>
    <col min="3588" max="3588" width="16.7109375" customWidth="1"/>
    <col min="3589" max="3589" width="13.140625" customWidth="1"/>
    <col min="3590" max="3590" width="147.28515625" customWidth="1"/>
    <col min="3841" max="3841" width="20.28515625" customWidth="1"/>
    <col min="3842" max="3842" width="2" customWidth="1"/>
    <col min="3843" max="3843" width="44.28515625" customWidth="1"/>
    <col min="3844" max="3844" width="16.7109375" customWidth="1"/>
    <col min="3845" max="3845" width="13.140625" customWidth="1"/>
    <col min="3846" max="3846" width="147.28515625" customWidth="1"/>
    <col min="4097" max="4097" width="20.28515625" customWidth="1"/>
    <col min="4098" max="4098" width="2" customWidth="1"/>
    <col min="4099" max="4099" width="44.28515625" customWidth="1"/>
    <col min="4100" max="4100" width="16.7109375" customWidth="1"/>
    <col min="4101" max="4101" width="13.140625" customWidth="1"/>
    <col min="4102" max="4102" width="147.28515625" customWidth="1"/>
    <col min="4353" max="4353" width="20.28515625" customWidth="1"/>
    <col min="4354" max="4354" width="2" customWidth="1"/>
    <col min="4355" max="4355" width="44.28515625" customWidth="1"/>
    <col min="4356" max="4356" width="16.7109375" customWidth="1"/>
    <col min="4357" max="4357" width="13.140625" customWidth="1"/>
    <col min="4358" max="4358" width="147.28515625" customWidth="1"/>
    <col min="4609" max="4609" width="20.28515625" customWidth="1"/>
    <col min="4610" max="4610" width="2" customWidth="1"/>
    <col min="4611" max="4611" width="44.28515625" customWidth="1"/>
    <col min="4612" max="4612" width="16.7109375" customWidth="1"/>
    <col min="4613" max="4613" width="13.140625" customWidth="1"/>
    <col min="4614" max="4614" width="147.28515625" customWidth="1"/>
    <col min="4865" max="4865" width="20.28515625" customWidth="1"/>
    <col min="4866" max="4866" width="2" customWidth="1"/>
    <col min="4867" max="4867" width="44.28515625" customWidth="1"/>
    <col min="4868" max="4868" width="16.7109375" customWidth="1"/>
    <col min="4869" max="4869" width="13.140625" customWidth="1"/>
    <col min="4870" max="4870" width="147.28515625" customWidth="1"/>
    <col min="5121" max="5121" width="20.28515625" customWidth="1"/>
    <col min="5122" max="5122" width="2" customWidth="1"/>
    <col min="5123" max="5123" width="44.28515625" customWidth="1"/>
    <col min="5124" max="5124" width="16.7109375" customWidth="1"/>
    <col min="5125" max="5125" width="13.140625" customWidth="1"/>
    <col min="5126" max="5126" width="147.28515625" customWidth="1"/>
    <col min="5377" max="5377" width="20.28515625" customWidth="1"/>
    <col min="5378" max="5378" width="2" customWidth="1"/>
    <col min="5379" max="5379" width="44.28515625" customWidth="1"/>
    <col min="5380" max="5380" width="16.7109375" customWidth="1"/>
    <col min="5381" max="5381" width="13.140625" customWidth="1"/>
    <col min="5382" max="5382" width="147.28515625" customWidth="1"/>
    <col min="5633" max="5633" width="20.28515625" customWidth="1"/>
    <col min="5634" max="5634" width="2" customWidth="1"/>
    <col min="5635" max="5635" width="44.28515625" customWidth="1"/>
    <col min="5636" max="5636" width="16.7109375" customWidth="1"/>
    <col min="5637" max="5637" width="13.140625" customWidth="1"/>
    <col min="5638" max="5638" width="147.28515625" customWidth="1"/>
    <col min="5889" max="5889" width="20.28515625" customWidth="1"/>
    <col min="5890" max="5890" width="2" customWidth="1"/>
    <col min="5891" max="5891" width="44.28515625" customWidth="1"/>
    <col min="5892" max="5892" width="16.7109375" customWidth="1"/>
    <col min="5893" max="5893" width="13.140625" customWidth="1"/>
    <col min="5894" max="5894" width="147.28515625" customWidth="1"/>
    <col min="6145" max="6145" width="20.28515625" customWidth="1"/>
    <col min="6146" max="6146" width="2" customWidth="1"/>
    <col min="6147" max="6147" width="44.28515625" customWidth="1"/>
    <col min="6148" max="6148" width="16.7109375" customWidth="1"/>
    <col min="6149" max="6149" width="13.140625" customWidth="1"/>
    <col min="6150" max="6150" width="147.28515625" customWidth="1"/>
    <col min="6401" max="6401" width="20.28515625" customWidth="1"/>
    <col min="6402" max="6402" width="2" customWidth="1"/>
    <col min="6403" max="6403" width="44.28515625" customWidth="1"/>
    <col min="6404" max="6404" width="16.7109375" customWidth="1"/>
    <col min="6405" max="6405" width="13.140625" customWidth="1"/>
    <col min="6406" max="6406" width="147.28515625" customWidth="1"/>
    <col min="6657" max="6657" width="20.28515625" customWidth="1"/>
    <col min="6658" max="6658" width="2" customWidth="1"/>
    <col min="6659" max="6659" width="44.28515625" customWidth="1"/>
    <col min="6660" max="6660" width="16.7109375" customWidth="1"/>
    <col min="6661" max="6661" width="13.140625" customWidth="1"/>
    <col min="6662" max="6662" width="147.28515625" customWidth="1"/>
    <col min="6913" max="6913" width="20.28515625" customWidth="1"/>
    <col min="6914" max="6914" width="2" customWidth="1"/>
    <col min="6915" max="6915" width="44.28515625" customWidth="1"/>
    <col min="6916" max="6916" width="16.7109375" customWidth="1"/>
    <col min="6917" max="6917" width="13.140625" customWidth="1"/>
    <col min="6918" max="6918" width="147.28515625" customWidth="1"/>
    <col min="7169" max="7169" width="20.28515625" customWidth="1"/>
    <col min="7170" max="7170" width="2" customWidth="1"/>
    <col min="7171" max="7171" width="44.28515625" customWidth="1"/>
    <col min="7172" max="7172" width="16.7109375" customWidth="1"/>
    <col min="7173" max="7173" width="13.140625" customWidth="1"/>
    <col min="7174" max="7174" width="147.28515625" customWidth="1"/>
    <col min="7425" max="7425" width="20.28515625" customWidth="1"/>
    <col min="7426" max="7426" width="2" customWidth="1"/>
    <col min="7427" max="7427" width="44.28515625" customWidth="1"/>
    <col min="7428" max="7428" width="16.7109375" customWidth="1"/>
    <col min="7429" max="7429" width="13.140625" customWidth="1"/>
    <col min="7430" max="7430" width="147.28515625" customWidth="1"/>
    <col min="7681" max="7681" width="20.28515625" customWidth="1"/>
    <col min="7682" max="7682" width="2" customWidth="1"/>
    <col min="7683" max="7683" width="44.28515625" customWidth="1"/>
    <col min="7684" max="7684" width="16.7109375" customWidth="1"/>
    <col min="7685" max="7685" width="13.140625" customWidth="1"/>
    <col min="7686" max="7686" width="147.28515625" customWidth="1"/>
    <col min="7937" max="7937" width="20.28515625" customWidth="1"/>
    <col min="7938" max="7938" width="2" customWidth="1"/>
    <col min="7939" max="7939" width="44.28515625" customWidth="1"/>
    <col min="7940" max="7940" width="16.7109375" customWidth="1"/>
    <col min="7941" max="7941" width="13.140625" customWidth="1"/>
    <col min="7942" max="7942" width="147.28515625" customWidth="1"/>
    <col min="8193" max="8193" width="20.28515625" customWidth="1"/>
    <col min="8194" max="8194" width="2" customWidth="1"/>
    <col min="8195" max="8195" width="44.28515625" customWidth="1"/>
    <col min="8196" max="8196" width="16.7109375" customWidth="1"/>
    <col min="8197" max="8197" width="13.140625" customWidth="1"/>
    <col min="8198" max="8198" width="147.28515625" customWidth="1"/>
    <col min="8449" max="8449" width="20.28515625" customWidth="1"/>
    <col min="8450" max="8450" width="2" customWidth="1"/>
    <col min="8451" max="8451" width="44.28515625" customWidth="1"/>
    <col min="8452" max="8452" width="16.7109375" customWidth="1"/>
    <col min="8453" max="8453" width="13.140625" customWidth="1"/>
    <col min="8454" max="8454" width="147.28515625" customWidth="1"/>
    <col min="8705" max="8705" width="20.28515625" customWidth="1"/>
    <col min="8706" max="8706" width="2" customWidth="1"/>
    <col min="8707" max="8707" width="44.28515625" customWidth="1"/>
    <col min="8708" max="8708" width="16.7109375" customWidth="1"/>
    <col min="8709" max="8709" width="13.140625" customWidth="1"/>
    <col min="8710" max="8710" width="147.28515625" customWidth="1"/>
    <col min="8961" max="8961" width="20.28515625" customWidth="1"/>
    <col min="8962" max="8962" width="2" customWidth="1"/>
    <col min="8963" max="8963" width="44.28515625" customWidth="1"/>
    <col min="8964" max="8964" width="16.7109375" customWidth="1"/>
    <col min="8965" max="8965" width="13.140625" customWidth="1"/>
    <col min="8966" max="8966" width="147.28515625" customWidth="1"/>
    <col min="9217" max="9217" width="20.28515625" customWidth="1"/>
    <col min="9218" max="9218" width="2" customWidth="1"/>
    <col min="9219" max="9219" width="44.28515625" customWidth="1"/>
    <col min="9220" max="9220" width="16.7109375" customWidth="1"/>
    <col min="9221" max="9221" width="13.140625" customWidth="1"/>
    <col min="9222" max="9222" width="147.28515625" customWidth="1"/>
    <col min="9473" max="9473" width="20.28515625" customWidth="1"/>
    <col min="9474" max="9474" width="2" customWidth="1"/>
    <col min="9475" max="9475" width="44.28515625" customWidth="1"/>
    <col min="9476" max="9476" width="16.7109375" customWidth="1"/>
    <col min="9477" max="9477" width="13.140625" customWidth="1"/>
    <col min="9478" max="9478" width="147.28515625" customWidth="1"/>
    <col min="9729" max="9729" width="20.28515625" customWidth="1"/>
    <col min="9730" max="9730" width="2" customWidth="1"/>
    <col min="9731" max="9731" width="44.28515625" customWidth="1"/>
    <col min="9732" max="9732" width="16.7109375" customWidth="1"/>
    <col min="9733" max="9733" width="13.140625" customWidth="1"/>
    <col min="9734" max="9734" width="147.28515625" customWidth="1"/>
    <col min="9985" max="9985" width="20.28515625" customWidth="1"/>
    <col min="9986" max="9986" width="2" customWidth="1"/>
    <col min="9987" max="9987" width="44.28515625" customWidth="1"/>
    <col min="9988" max="9988" width="16.7109375" customWidth="1"/>
    <col min="9989" max="9989" width="13.140625" customWidth="1"/>
    <col min="9990" max="9990" width="147.28515625" customWidth="1"/>
    <col min="10241" max="10241" width="20.28515625" customWidth="1"/>
    <col min="10242" max="10242" width="2" customWidth="1"/>
    <col min="10243" max="10243" width="44.28515625" customWidth="1"/>
    <col min="10244" max="10244" width="16.7109375" customWidth="1"/>
    <col min="10245" max="10245" width="13.140625" customWidth="1"/>
    <col min="10246" max="10246" width="147.28515625" customWidth="1"/>
    <col min="10497" max="10497" width="20.28515625" customWidth="1"/>
    <col min="10498" max="10498" width="2" customWidth="1"/>
    <col min="10499" max="10499" width="44.28515625" customWidth="1"/>
    <col min="10500" max="10500" width="16.7109375" customWidth="1"/>
    <col min="10501" max="10501" width="13.140625" customWidth="1"/>
    <col min="10502" max="10502" width="147.28515625" customWidth="1"/>
    <col min="10753" max="10753" width="20.28515625" customWidth="1"/>
    <col min="10754" max="10754" width="2" customWidth="1"/>
    <col min="10755" max="10755" width="44.28515625" customWidth="1"/>
    <col min="10756" max="10756" width="16.7109375" customWidth="1"/>
    <col min="10757" max="10757" width="13.140625" customWidth="1"/>
    <col min="10758" max="10758" width="147.28515625" customWidth="1"/>
    <col min="11009" max="11009" width="20.28515625" customWidth="1"/>
    <col min="11010" max="11010" width="2" customWidth="1"/>
    <col min="11011" max="11011" width="44.28515625" customWidth="1"/>
    <col min="11012" max="11012" width="16.7109375" customWidth="1"/>
    <col min="11013" max="11013" width="13.140625" customWidth="1"/>
    <col min="11014" max="11014" width="147.28515625" customWidth="1"/>
    <col min="11265" max="11265" width="20.28515625" customWidth="1"/>
    <col min="11266" max="11266" width="2" customWidth="1"/>
    <col min="11267" max="11267" width="44.28515625" customWidth="1"/>
    <col min="11268" max="11268" width="16.7109375" customWidth="1"/>
    <col min="11269" max="11269" width="13.140625" customWidth="1"/>
    <col min="11270" max="11270" width="147.28515625" customWidth="1"/>
    <col min="11521" max="11521" width="20.28515625" customWidth="1"/>
    <col min="11522" max="11522" width="2" customWidth="1"/>
    <col min="11523" max="11523" width="44.28515625" customWidth="1"/>
    <col min="11524" max="11524" width="16.7109375" customWidth="1"/>
    <col min="11525" max="11525" width="13.140625" customWidth="1"/>
    <col min="11526" max="11526" width="147.28515625" customWidth="1"/>
    <col min="11777" max="11777" width="20.28515625" customWidth="1"/>
    <col min="11778" max="11778" width="2" customWidth="1"/>
    <col min="11779" max="11779" width="44.28515625" customWidth="1"/>
    <col min="11780" max="11780" width="16.7109375" customWidth="1"/>
    <col min="11781" max="11781" width="13.140625" customWidth="1"/>
    <col min="11782" max="11782" width="147.28515625" customWidth="1"/>
    <col min="12033" max="12033" width="20.28515625" customWidth="1"/>
    <col min="12034" max="12034" width="2" customWidth="1"/>
    <col min="12035" max="12035" width="44.28515625" customWidth="1"/>
    <col min="12036" max="12036" width="16.7109375" customWidth="1"/>
    <col min="12037" max="12037" width="13.140625" customWidth="1"/>
    <col min="12038" max="12038" width="147.28515625" customWidth="1"/>
    <col min="12289" max="12289" width="20.28515625" customWidth="1"/>
    <col min="12290" max="12290" width="2" customWidth="1"/>
    <col min="12291" max="12291" width="44.28515625" customWidth="1"/>
    <col min="12292" max="12292" width="16.7109375" customWidth="1"/>
    <col min="12293" max="12293" width="13.140625" customWidth="1"/>
    <col min="12294" max="12294" width="147.28515625" customWidth="1"/>
    <col min="12545" max="12545" width="20.28515625" customWidth="1"/>
    <col min="12546" max="12546" width="2" customWidth="1"/>
    <col min="12547" max="12547" width="44.28515625" customWidth="1"/>
    <col min="12548" max="12548" width="16.7109375" customWidth="1"/>
    <col min="12549" max="12549" width="13.140625" customWidth="1"/>
    <col min="12550" max="12550" width="147.28515625" customWidth="1"/>
    <col min="12801" max="12801" width="20.28515625" customWidth="1"/>
    <col min="12802" max="12802" width="2" customWidth="1"/>
    <col min="12803" max="12803" width="44.28515625" customWidth="1"/>
    <col min="12804" max="12804" width="16.7109375" customWidth="1"/>
    <col min="12805" max="12805" width="13.140625" customWidth="1"/>
    <col min="12806" max="12806" width="147.28515625" customWidth="1"/>
    <col min="13057" max="13057" width="20.28515625" customWidth="1"/>
    <col min="13058" max="13058" width="2" customWidth="1"/>
    <col min="13059" max="13059" width="44.28515625" customWidth="1"/>
    <col min="13060" max="13060" width="16.7109375" customWidth="1"/>
    <col min="13061" max="13061" width="13.140625" customWidth="1"/>
    <col min="13062" max="13062" width="147.28515625" customWidth="1"/>
    <col min="13313" max="13313" width="20.28515625" customWidth="1"/>
    <col min="13314" max="13314" width="2" customWidth="1"/>
    <col min="13315" max="13315" width="44.28515625" customWidth="1"/>
    <col min="13316" max="13316" width="16.7109375" customWidth="1"/>
    <col min="13317" max="13317" width="13.140625" customWidth="1"/>
    <col min="13318" max="13318" width="147.28515625" customWidth="1"/>
    <col min="13569" max="13569" width="20.28515625" customWidth="1"/>
    <col min="13570" max="13570" width="2" customWidth="1"/>
    <col min="13571" max="13571" width="44.28515625" customWidth="1"/>
    <col min="13572" max="13572" width="16.7109375" customWidth="1"/>
    <col min="13573" max="13573" width="13.140625" customWidth="1"/>
    <col min="13574" max="13574" width="147.28515625" customWidth="1"/>
    <col min="13825" max="13825" width="20.28515625" customWidth="1"/>
    <col min="13826" max="13826" width="2" customWidth="1"/>
    <col min="13827" max="13827" width="44.28515625" customWidth="1"/>
    <col min="13828" max="13828" width="16.7109375" customWidth="1"/>
    <col min="13829" max="13829" width="13.140625" customWidth="1"/>
    <col min="13830" max="13830" width="147.28515625" customWidth="1"/>
    <col min="14081" max="14081" width="20.28515625" customWidth="1"/>
    <col min="14082" max="14082" width="2" customWidth="1"/>
    <col min="14083" max="14083" width="44.28515625" customWidth="1"/>
    <col min="14084" max="14084" width="16.7109375" customWidth="1"/>
    <col min="14085" max="14085" width="13.140625" customWidth="1"/>
    <col min="14086" max="14086" width="147.28515625" customWidth="1"/>
    <col min="14337" max="14337" width="20.28515625" customWidth="1"/>
    <col min="14338" max="14338" width="2" customWidth="1"/>
    <col min="14339" max="14339" width="44.28515625" customWidth="1"/>
    <col min="14340" max="14340" width="16.7109375" customWidth="1"/>
    <col min="14341" max="14341" width="13.140625" customWidth="1"/>
    <col min="14342" max="14342" width="147.28515625" customWidth="1"/>
    <col min="14593" max="14593" width="20.28515625" customWidth="1"/>
    <col min="14594" max="14594" width="2" customWidth="1"/>
    <col min="14595" max="14595" width="44.28515625" customWidth="1"/>
    <col min="14596" max="14596" width="16.7109375" customWidth="1"/>
    <col min="14597" max="14597" width="13.140625" customWidth="1"/>
    <col min="14598" max="14598" width="147.28515625" customWidth="1"/>
    <col min="14849" max="14849" width="20.28515625" customWidth="1"/>
    <col min="14850" max="14850" width="2" customWidth="1"/>
    <col min="14851" max="14851" width="44.28515625" customWidth="1"/>
    <col min="14852" max="14852" width="16.7109375" customWidth="1"/>
    <col min="14853" max="14853" width="13.140625" customWidth="1"/>
    <col min="14854" max="14854" width="147.28515625" customWidth="1"/>
    <col min="15105" max="15105" width="20.28515625" customWidth="1"/>
    <col min="15106" max="15106" width="2" customWidth="1"/>
    <col min="15107" max="15107" width="44.28515625" customWidth="1"/>
    <col min="15108" max="15108" width="16.7109375" customWidth="1"/>
    <col min="15109" max="15109" width="13.140625" customWidth="1"/>
    <col min="15110" max="15110" width="147.28515625" customWidth="1"/>
    <col min="15361" max="15361" width="20.28515625" customWidth="1"/>
    <col min="15362" max="15362" width="2" customWidth="1"/>
    <col min="15363" max="15363" width="44.28515625" customWidth="1"/>
    <col min="15364" max="15364" width="16.7109375" customWidth="1"/>
    <col min="15365" max="15365" width="13.140625" customWidth="1"/>
    <col min="15366" max="15366" width="147.28515625" customWidth="1"/>
    <col min="15617" max="15617" width="20.28515625" customWidth="1"/>
    <col min="15618" max="15618" width="2" customWidth="1"/>
    <col min="15619" max="15619" width="44.28515625" customWidth="1"/>
    <col min="15620" max="15620" width="16.7109375" customWidth="1"/>
    <col min="15621" max="15621" width="13.140625" customWidth="1"/>
    <col min="15622" max="15622" width="147.28515625" customWidth="1"/>
    <col min="15873" max="15873" width="20.28515625" customWidth="1"/>
    <col min="15874" max="15874" width="2" customWidth="1"/>
    <col min="15875" max="15875" width="44.28515625" customWidth="1"/>
    <col min="15876" max="15876" width="16.7109375" customWidth="1"/>
    <col min="15877" max="15877" width="13.140625" customWidth="1"/>
    <col min="15878" max="15878" width="147.28515625" customWidth="1"/>
    <col min="16129" max="16129" width="20.28515625" customWidth="1"/>
    <col min="16130" max="16130" width="2" customWidth="1"/>
    <col min="16131" max="16131" width="44.28515625" customWidth="1"/>
    <col min="16132" max="16132" width="16.7109375" customWidth="1"/>
    <col min="16133" max="16133" width="13.140625" customWidth="1"/>
    <col min="16134" max="16134" width="147.28515625" customWidth="1"/>
  </cols>
  <sheetData>
    <row r="1" spans="1:6" ht="22.9" customHeight="1" x14ac:dyDescent="0.5">
      <c r="A1" s="223"/>
      <c r="B1" s="301" t="s">
        <v>100</v>
      </c>
      <c r="C1" s="302"/>
      <c r="D1" s="302"/>
      <c r="E1" s="302"/>
      <c r="F1" s="303"/>
    </row>
    <row r="2" spans="1:6" ht="22.9" customHeight="1" x14ac:dyDescent="0.2">
      <c r="A2" s="304" t="s">
        <v>101</v>
      </c>
      <c r="B2" s="305"/>
      <c r="C2" s="224"/>
      <c r="D2" s="225" t="s">
        <v>102</v>
      </c>
      <c r="E2" s="306"/>
      <c r="F2" s="307"/>
    </row>
    <row r="3" spans="1:6" ht="22.9" customHeight="1" x14ac:dyDescent="0.2">
      <c r="A3" s="308" t="s">
        <v>103</v>
      </c>
      <c r="B3" s="309"/>
      <c r="C3" s="226"/>
      <c r="D3" s="310" t="s">
        <v>104</v>
      </c>
      <c r="E3" s="309"/>
      <c r="F3" s="227"/>
    </row>
    <row r="4" spans="1:6" ht="22.9" customHeight="1" x14ac:dyDescent="0.2">
      <c r="A4" s="228"/>
      <c r="B4" s="229"/>
      <c r="C4" s="230"/>
      <c r="D4" s="231"/>
      <c r="E4" s="229"/>
      <c r="F4" s="227"/>
    </row>
    <row r="5" spans="1:6" ht="22.9" customHeight="1" x14ac:dyDescent="0.2">
      <c r="A5" s="311" t="s">
        <v>105</v>
      </c>
      <c r="B5" s="312"/>
      <c r="C5" s="232" t="s">
        <v>106</v>
      </c>
      <c r="D5" s="233" t="s">
        <v>107</v>
      </c>
      <c r="E5" s="234" t="s">
        <v>108</v>
      </c>
      <c r="F5" s="235" t="s">
        <v>109</v>
      </c>
    </row>
    <row r="6" spans="1:6" ht="22.9" customHeight="1" x14ac:dyDescent="0.2">
      <c r="A6" s="313" t="s">
        <v>110</v>
      </c>
      <c r="B6" s="314"/>
      <c r="C6" s="319" t="s">
        <v>111</v>
      </c>
      <c r="D6" s="319" t="s">
        <v>112</v>
      </c>
      <c r="E6" s="322" t="s">
        <v>113</v>
      </c>
      <c r="F6" s="323" t="s">
        <v>114</v>
      </c>
    </row>
    <row r="7" spans="1:6" ht="22.9" customHeight="1" x14ac:dyDescent="0.2">
      <c r="A7" s="315"/>
      <c r="B7" s="316"/>
      <c r="C7" s="320"/>
      <c r="D7" s="320"/>
      <c r="E7" s="320"/>
      <c r="F7" s="324"/>
    </row>
    <row r="8" spans="1:6" ht="22.9" customHeight="1" x14ac:dyDescent="0.2">
      <c r="A8" s="315"/>
      <c r="B8" s="316"/>
      <c r="C8" s="320"/>
      <c r="D8" s="320"/>
      <c r="E8" s="320"/>
      <c r="F8" s="324"/>
    </row>
    <row r="9" spans="1:6" ht="22.9" customHeight="1" x14ac:dyDescent="0.2">
      <c r="A9" s="317"/>
      <c r="B9" s="318"/>
      <c r="C9" s="321"/>
      <c r="D9" s="321"/>
      <c r="E9" s="321"/>
      <c r="F9" s="325"/>
    </row>
    <row r="10" spans="1:6" ht="22.9" customHeight="1" x14ac:dyDescent="0.2">
      <c r="A10" s="292" t="s">
        <v>83</v>
      </c>
      <c r="B10" s="293"/>
      <c r="C10" s="293"/>
      <c r="D10" s="293"/>
      <c r="E10" s="293"/>
      <c r="F10" s="294"/>
    </row>
    <row r="11" spans="1:6" s="242" customFormat="1" ht="22.9" customHeight="1" x14ac:dyDescent="0.2">
      <c r="A11" s="236"/>
      <c r="B11" s="237"/>
      <c r="C11" s="238"/>
      <c r="D11" s="239"/>
      <c r="E11" s="240"/>
      <c r="F11" s="241"/>
    </row>
    <row r="12" spans="1:6" s="242" customFormat="1" ht="22.9" customHeight="1" x14ac:dyDescent="0.2">
      <c r="A12" s="287"/>
      <c r="B12" s="288"/>
      <c r="C12" s="243"/>
      <c r="D12" s="244"/>
      <c r="E12" s="240"/>
      <c r="F12" s="245"/>
    </row>
    <row r="13" spans="1:6" s="242" customFormat="1" ht="22.9" customHeight="1" x14ac:dyDescent="0.2">
      <c r="A13" s="246" t="s">
        <v>115</v>
      </c>
      <c r="B13" s="247"/>
      <c r="C13" s="238"/>
      <c r="D13" s="239"/>
      <c r="E13" s="248"/>
      <c r="F13" s="241"/>
    </row>
    <row r="14" spans="1:6" s="242" customFormat="1" ht="22.9" customHeight="1" x14ac:dyDescent="0.2">
      <c r="A14" s="236"/>
      <c r="B14" s="237"/>
      <c r="C14" s="238"/>
      <c r="D14" s="239"/>
      <c r="E14" s="248"/>
      <c r="F14" s="241"/>
    </row>
    <row r="15" spans="1:6" s="242" customFormat="1" ht="22.9" customHeight="1" x14ac:dyDescent="0.2">
      <c r="A15" s="249"/>
      <c r="B15" s="250"/>
      <c r="C15" s="243"/>
      <c r="D15" s="244"/>
      <c r="E15" s="240"/>
      <c r="F15" s="245"/>
    </row>
    <row r="16" spans="1:6" s="242" customFormat="1" ht="22.9" customHeight="1" x14ac:dyDescent="0.2">
      <c r="A16" s="249"/>
      <c r="B16" s="250"/>
      <c r="C16" s="243"/>
      <c r="D16" s="244"/>
      <c r="E16" s="240"/>
      <c r="F16" s="245"/>
    </row>
    <row r="17" spans="1:6" s="242" customFormat="1" ht="22.9" customHeight="1" x14ac:dyDescent="0.2">
      <c r="A17" s="249"/>
      <c r="B17" s="250"/>
      <c r="C17" s="243"/>
      <c r="D17" s="244"/>
      <c r="E17" s="240"/>
      <c r="F17" s="245"/>
    </row>
    <row r="18" spans="1:6" s="242" customFormat="1" ht="22.9" customHeight="1" x14ac:dyDescent="0.2">
      <c r="A18" s="249"/>
      <c r="B18" s="250"/>
      <c r="C18" s="243"/>
      <c r="D18" s="244"/>
      <c r="E18" s="240"/>
      <c r="F18" s="245"/>
    </row>
    <row r="19" spans="1:6" s="242" customFormat="1" ht="22.9" customHeight="1" x14ac:dyDescent="0.2">
      <c r="A19" s="249"/>
      <c r="B19" s="250"/>
      <c r="C19" s="243"/>
      <c r="D19" s="244"/>
      <c r="E19" s="240"/>
      <c r="F19" s="245"/>
    </row>
    <row r="20" spans="1:6" s="242" customFormat="1" ht="22.9" customHeight="1" x14ac:dyDescent="0.2">
      <c r="A20" s="249"/>
      <c r="B20" s="250"/>
      <c r="C20" s="243"/>
      <c r="D20" s="244"/>
      <c r="E20" s="240"/>
      <c r="F20" s="245"/>
    </row>
    <row r="21" spans="1:6" s="242" customFormat="1" ht="22.9" customHeight="1" x14ac:dyDescent="0.2">
      <c r="A21" s="249"/>
      <c r="B21" s="250"/>
      <c r="C21" s="243"/>
      <c r="D21" s="244"/>
      <c r="E21" s="240"/>
      <c r="F21" s="245"/>
    </row>
    <row r="22" spans="1:6" s="242" customFormat="1" ht="22.9" customHeight="1" x14ac:dyDescent="0.2">
      <c r="A22" s="249"/>
      <c r="B22" s="250"/>
      <c r="C22" s="243"/>
      <c r="D22" s="244"/>
      <c r="E22" s="240"/>
      <c r="F22" s="245"/>
    </row>
    <row r="23" spans="1:6" s="242" customFormat="1" ht="22.9" customHeight="1" x14ac:dyDescent="0.2">
      <c r="A23" s="249"/>
      <c r="B23" s="250"/>
      <c r="C23" s="243"/>
      <c r="D23" s="244"/>
      <c r="E23" s="240"/>
      <c r="F23" s="251"/>
    </row>
    <row r="24" spans="1:6" s="242" customFormat="1" ht="22.9" customHeight="1" x14ac:dyDescent="0.2">
      <c r="A24" s="252"/>
      <c r="B24" s="253"/>
      <c r="C24" s="243"/>
      <c r="D24" s="244"/>
      <c r="E24" s="240"/>
      <c r="F24" s="245"/>
    </row>
    <row r="25" spans="1:6" s="242" customFormat="1" ht="22.9" customHeight="1" x14ac:dyDescent="0.2">
      <c r="A25" s="289" t="s">
        <v>116</v>
      </c>
      <c r="B25" s="290"/>
      <c r="C25" s="290"/>
      <c r="D25" s="290"/>
      <c r="E25" s="290"/>
      <c r="F25" s="291"/>
    </row>
    <row r="26" spans="1:6" s="260" customFormat="1" ht="22.9" customHeight="1" x14ac:dyDescent="0.2">
      <c r="A26" s="254"/>
      <c r="B26" s="255"/>
      <c r="C26" s="256"/>
      <c r="D26" s="257"/>
      <c r="E26" s="258"/>
      <c r="F26" s="259"/>
    </row>
    <row r="27" spans="1:6" s="242" customFormat="1" ht="22.9" customHeight="1" x14ac:dyDescent="0.2">
      <c r="A27" s="249"/>
      <c r="B27" s="250"/>
      <c r="C27" s="243"/>
      <c r="D27" s="244"/>
      <c r="E27" s="240"/>
      <c r="F27" s="245"/>
    </row>
    <row r="28" spans="1:6" s="242" customFormat="1" ht="22.9" customHeight="1" x14ac:dyDescent="0.2">
      <c r="A28" s="249"/>
      <c r="B28" s="250"/>
      <c r="C28" s="243"/>
      <c r="D28" s="244"/>
      <c r="E28" s="240"/>
      <c r="F28" s="251"/>
    </row>
    <row r="29" spans="1:6" s="242" customFormat="1" ht="22.9" customHeight="1" x14ac:dyDescent="0.2">
      <c r="A29" s="252"/>
      <c r="B29" s="253"/>
      <c r="C29" s="243"/>
      <c r="D29" s="244"/>
      <c r="E29" s="240"/>
      <c r="F29" s="245"/>
    </row>
    <row r="30" spans="1:6" s="242" customFormat="1" ht="22.9" customHeight="1" x14ac:dyDescent="0.2">
      <c r="A30" s="292" t="s">
        <v>86</v>
      </c>
      <c r="B30" s="293"/>
      <c r="C30" s="293"/>
      <c r="D30" s="293"/>
      <c r="E30" s="293"/>
      <c r="F30" s="294"/>
    </row>
    <row r="31" spans="1:6" s="242" customFormat="1" ht="22.9" customHeight="1" x14ac:dyDescent="0.2">
      <c r="A31" s="236"/>
      <c r="B31" s="261"/>
      <c r="C31" s="238"/>
      <c r="D31" s="239"/>
      <c r="E31" s="248"/>
      <c r="F31" s="241"/>
    </row>
    <row r="32" spans="1:6" s="242" customFormat="1" ht="22.9" customHeight="1" x14ac:dyDescent="0.2">
      <c r="A32" s="262"/>
      <c r="B32" s="263"/>
      <c r="C32" s="243"/>
      <c r="D32" s="244"/>
      <c r="E32" s="240"/>
      <c r="F32" s="245"/>
    </row>
    <row r="33" spans="1:6" s="242" customFormat="1" ht="22.9" customHeight="1" x14ac:dyDescent="0.2">
      <c r="A33" s="262"/>
      <c r="B33" s="263"/>
      <c r="C33" s="243"/>
      <c r="D33" s="244"/>
      <c r="E33" s="240"/>
      <c r="F33" s="245"/>
    </row>
    <row r="34" spans="1:6" s="242" customFormat="1" ht="22.9" customHeight="1" x14ac:dyDescent="0.2">
      <c r="A34" s="262"/>
      <c r="B34" s="263"/>
      <c r="C34" s="243"/>
      <c r="D34" s="244"/>
      <c r="E34" s="240"/>
      <c r="F34" s="245"/>
    </row>
    <row r="35" spans="1:6" s="242" customFormat="1" ht="22.9" customHeight="1" x14ac:dyDescent="0.2">
      <c r="A35" s="264"/>
      <c r="B35" s="265"/>
      <c r="C35" s="243"/>
      <c r="D35" s="244"/>
      <c r="E35" s="240"/>
      <c r="F35" s="245"/>
    </row>
    <row r="36" spans="1:6" s="242" customFormat="1" ht="22.9" customHeight="1" x14ac:dyDescent="0.2">
      <c r="A36" s="264"/>
      <c r="B36" s="265"/>
      <c r="C36" s="266"/>
      <c r="D36" s="266"/>
      <c r="E36" s="266"/>
      <c r="F36" s="267"/>
    </row>
    <row r="37" spans="1:6" s="242" customFormat="1" ht="22.9" customHeight="1" x14ac:dyDescent="0.2">
      <c r="A37" s="292" t="s">
        <v>117</v>
      </c>
      <c r="B37" s="293"/>
      <c r="C37" s="293"/>
      <c r="D37" s="293"/>
      <c r="E37" s="293"/>
      <c r="F37" s="294"/>
    </row>
    <row r="38" spans="1:6" s="242" customFormat="1" ht="22.9" customHeight="1" x14ac:dyDescent="0.25">
      <c r="A38" s="236"/>
      <c r="B38" s="261"/>
      <c r="C38" s="265"/>
      <c r="D38" s="239"/>
      <c r="E38" s="248"/>
      <c r="F38" s="268"/>
    </row>
    <row r="39" spans="1:6" s="242" customFormat="1" ht="22.9" customHeight="1" x14ac:dyDescent="0.25">
      <c r="A39" s="262"/>
      <c r="B39" s="263"/>
      <c r="C39" s="269"/>
      <c r="D39" s="244"/>
      <c r="E39" s="240"/>
      <c r="F39" s="270"/>
    </row>
    <row r="40" spans="1:6" s="242" customFormat="1" ht="22.9" customHeight="1" x14ac:dyDescent="0.2">
      <c r="A40" s="295"/>
      <c r="B40" s="296"/>
      <c r="C40" s="296"/>
      <c r="D40" s="296"/>
      <c r="E40" s="296"/>
      <c r="F40" s="297"/>
    </row>
    <row r="41" spans="1:6" s="242" customFormat="1" ht="22.9" customHeight="1" x14ac:dyDescent="0.25">
      <c r="A41" s="271"/>
      <c r="B41" s="272"/>
      <c r="C41" s="238" t="s">
        <v>118</v>
      </c>
      <c r="D41" s="239" t="s">
        <v>119</v>
      </c>
      <c r="E41" s="248"/>
      <c r="F41" s="268"/>
    </row>
    <row r="42" spans="1:6" s="242" customFormat="1" ht="22.9" customHeight="1" x14ac:dyDescent="0.25">
      <c r="A42" s="298"/>
      <c r="B42" s="299"/>
      <c r="C42" s="300"/>
      <c r="D42" s="273"/>
      <c r="E42" s="274"/>
      <c r="F42" s="275"/>
    </row>
    <row r="43" spans="1:6" s="242" customFormat="1" ht="22.9" customHeight="1" thickBot="1" x14ac:dyDescent="0.3">
      <c r="A43" s="276"/>
      <c r="B43" s="285" t="s">
        <v>22</v>
      </c>
      <c r="C43" s="286"/>
      <c r="D43" s="277"/>
      <c r="E43" s="278"/>
      <c r="F43" s="279"/>
    </row>
    <row r="44" spans="1:6" ht="22.9" customHeight="1" x14ac:dyDescent="0.2"/>
    <row r="45" spans="1:6" ht="22.9" customHeight="1" x14ac:dyDescent="0.2">
      <c r="A45" s="284" t="s">
        <v>120</v>
      </c>
    </row>
  </sheetData>
  <mergeCells count="19">
    <mergeCell ref="A10:F10"/>
    <mergeCell ref="B1:F1"/>
    <mergeCell ref="A2:B2"/>
    <mergeCell ref="E2:F2"/>
    <mergeCell ref="A3:B3"/>
    <mergeCell ref="D3:E3"/>
    <mergeCell ref="A5:B5"/>
    <mergeCell ref="A6:B9"/>
    <mergeCell ref="C6:C9"/>
    <mergeCell ref="D6:D9"/>
    <mergeCell ref="E6:E9"/>
    <mergeCell ref="F6:F9"/>
    <mergeCell ref="B43:C43"/>
    <mergeCell ref="A12:B12"/>
    <mergeCell ref="A25:F25"/>
    <mergeCell ref="A30:F30"/>
    <mergeCell ref="A37:F37"/>
    <mergeCell ref="A40:F40"/>
    <mergeCell ref="A42:C42"/>
  </mergeCells>
  <pageMargins left="0.7" right="0.7" top="0.75" bottom="0.75" header="0.3" footer="0.3"/>
  <pageSetup scale="50" orientation="landscape" r:id="rId1"/>
  <headerFooter>
    <oddHeader>&amp;R&amp;12EXHIBIT VI.B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zoomScaleNormal="75" workbookViewId="0">
      <selection activeCell="A11" sqref="A11:C13"/>
    </sheetView>
  </sheetViews>
  <sheetFormatPr defaultRowHeight="12.75" x14ac:dyDescent="0.2"/>
  <cols>
    <col min="1" max="1" width="10.7109375" customWidth="1"/>
    <col min="2" max="3" width="16.85546875" customWidth="1"/>
    <col min="4" max="4" width="16.5703125" customWidth="1"/>
    <col min="5" max="5" width="18.5703125" bestFit="1" customWidth="1"/>
    <col min="6" max="6" width="15.7109375" customWidth="1"/>
    <col min="7" max="7" width="14.28515625" customWidth="1"/>
    <col min="8" max="8" width="15.28515625" customWidth="1"/>
    <col min="9" max="9" width="14.28515625" customWidth="1"/>
    <col min="10" max="10" width="18.7109375" customWidth="1"/>
    <col min="11" max="11" width="11.28515625" customWidth="1"/>
  </cols>
  <sheetData>
    <row r="1" spans="1:11" ht="30" customHeight="1" x14ac:dyDescent="0.5">
      <c r="A1" s="337" t="s">
        <v>21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</row>
    <row r="2" spans="1:11" ht="24.95" hidden="1" customHeight="1" x14ac:dyDescent="0.4">
      <c r="A2" s="340" t="s">
        <v>20</v>
      </c>
      <c r="B2" s="341"/>
      <c r="C2" s="341"/>
      <c r="D2" s="341"/>
      <c r="E2" s="341"/>
      <c r="F2" s="341"/>
      <c r="G2" s="341"/>
      <c r="H2" s="341"/>
      <c r="I2" s="341"/>
      <c r="J2" s="341"/>
      <c r="K2" s="342"/>
    </row>
    <row r="3" spans="1:11" ht="17.649999999999999" customHeight="1" x14ac:dyDescent="0.4">
      <c r="A3" s="2"/>
      <c r="B3" s="2"/>
      <c r="C3" s="2"/>
      <c r="D3" s="54"/>
      <c r="E3" s="54"/>
      <c r="F3" s="38"/>
      <c r="G3" s="32"/>
      <c r="H3" s="32"/>
      <c r="I3" s="32"/>
      <c r="J3" s="13"/>
      <c r="K3" s="13"/>
    </row>
    <row r="4" spans="1:11" ht="26.65" customHeight="1" x14ac:dyDescent="0.4">
      <c r="A4" s="57" t="s">
        <v>128</v>
      </c>
      <c r="B4" s="67"/>
      <c r="C4" s="68"/>
      <c r="D4" s="70" t="s">
        <v>129</v>
      </c>
      <c r="E4" s="69"/>
      <c r="F4" s="69"/>
      <c r="G4" s="31"/>
      <c r="H4" s="11"/>
      <c r="I4" s="31"/>
      <c r="J4" s="70"/>
      <c r="K4" s="14"/>
    </row>
    <row r="5" spans="1:11" ht="25.5" customHeight="1" x14ac:dyDescent="0.4">
      <c r="A5" s="58" t="s">
        <v>62</v>
      </c>
      <c r="B5" s="60"/>
      <c r="C5" s="38"/>
      <c r="D5" s="6"/>
      <c r="E5" s="2"/>
      <c r="F5" s="32"/>
      <c r="G5" s="6"/>
      <c r="H5" s="2"/>
      <c r="I5" s="32"/>
      <c r="J5" s="39"/>
      <c r="K5" s="40"/>
    </row>
    <row r="6" spans="1:11" ht="22.9" customHeight="1" x14ac:dyDescent="0.4">
      <c r="A6" s="59"/>
      <c r="B6" s="71"/>
      <c r="C6" s="72"/>
      <c r="D6" s="148"/>
      <c r="E6" s="1"/>
      <c r="F6" s="34"/>
      <c r="G6" s="73"/>
      <c r="H6" s="1"/>
      <c r="I6" s="34"/>
      <c r="J6" s="74"/>
      <c r="K6" s="15"/>
    </row>
    <row r="7" spans="1:11" ht="21" hidden="1" customHeight="1" x14ac:dyDescent="0.4">
      <c r="A7" s="32"/>
      <c r="B7" s="41"/>
      <c r="C7" s="33"/>
      <c r="D7" s="32"/>
      <c r="E7" s="32"/>
      <c r="F7" s="32"/>
      <c r="G7" s="32"/>
      <c r="H7" s="2"/>
      <c r="I7" s="32"/>
      <c r="J7" s="42"/>
      <c r="K7" s="13"/>
    </row>
    <row r="8" spans="1:11" ht="15" hidden="1" x14ac:dyDescent="0.2">
      <c r="A8" s="32"/>
      <c r="B8" s="32"/>
      <c r="C8" s="32"/>
      <c r="D8" s="32"/>
      <c r="E8" s="32"/>
      <c r="F8" s="32"/>
      <c r="G8" s="32"/>
      <c r="H8" s="32"/>
      <c r="I8" s="32"/>
      <c r="J8" s="13"/>
      <c r="K8" s="13"/>
    </row>
    <row r="9" spans="1:1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22.5" x14ac:dyDescent="0.45">
      <c r="A10" s="346" t="s">
        <v>26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8"/>
    </row>
    <row r="11" spans="1:11" ht="21" customHeight="1" x14ac:dyDescent="0.2">
      <c r="A11" s="345" t="s">
        <v>25</v>
      </c>
      <c r="B11" s="345"/>
      <c r="C11" s="345"/>
      <c r="D11" s="345" t="s">
        <v>23</v>
      </c>
      <c r="E11" s="345"/>
      <c r="F11" s="345"/>
      <c r="G11" s="350" t="s">
        <v>65</v>
      </c>
      <c r="H11" s="349" t="s">
        <v>66</v>
      </c>
      <c r="I11" s="349" t="s">
        <v>67</v>
      </c>
      <c r="J11" s="345" t="s">
        <v>24</v>
      </c>
      <c r="K11" s="345"/>
    </row>
    <row r="12" spans="1:11" ht="21" customHeight="1" x14ac:dyDescent="0.2">
      <c r="A12" s="345"/>
      <c r="B12" s="345"/>
      <c r="C12" s="345"/>
      <c r="D12" s="349" t="s">
        <v>64</v>
      </c>
      <c r="E12" s="353" t="s">
        <v>121</v>
      </c>
      <c r="F12" s="350" t="s">
        <v>123</v>
      </c>
      <c r="G12" s="351"/>
      <c r="H12" s="349"/>
      <c r="I12" s="349"/>
      <c r="J12" s="345"/>
      <c r="K12" s="345"/>
    </row>
    <row r="13" spans="1:11" ht="21" customHeight="1" x14ac:dyDescent="0.2">
      <c r="A13" s="345"/>
      <c r="B13" s="345"/>
      <c r="C13" s="345"/>
      <c r="D13" s="349"/>
      <c r="E13" s="354"/>
      <c r="F13" s="352"/>
      <c r="G13" s="352"/>
      <c r="H13" s="349"/>
      <c r="I13" s="349"/>
      <c r="J13" s="345"/>
      <c r="K13" s="345"/>
    </row>
    <row r="14" spans="1:11" ht="21" customHeight="1" x14ac:dyDescent="0.2">
      <c r="A14" s="61"/>
      <c r="B14" s="62"/>
      <c r="C14" s="63"/>
      <c r="D14" s="64"/>
      <c r="E14" s="65"/>
      <c r="F14" s="65"/>
      <c r="G14" s="66"/>
      <c r="H14" s="66"/>
      <c r="I14" s="66"/>
      <c r="J14" s="343"/>
      <c r="K14" s="344"/>
    </row>
    <row r="15" spans="1:11" ht="24.95" customHeight="1" x14ac:dyDescent="0.2">
      <c r="A15" s="21">
        <v>1000</v>
      </c>
      <c r="B15" s="22" t="s">
        <v>27</v>
      </c>
      <c r="C15" s="23"/>
      <c r="D15" s="24">
        <f>SUM(E15:F15)</f>
        <v>0</v>
      </c>
      <c r="E15" s="281">
        <f>'VI.D Budget Detail'!F19</f>
        <v>0</v>
      </c>
      <c r="F15" s="24">
        <f>'VI.D Budget Detail'!G19</f>
        <v>0</v>
      </c>
      <c r="G15" s="43">
        <f>'VI.D Budget Detail'!H19</f>
        <v>0</v>
      </c>
      <c r="H15" s="43">
        <f>'VI.D Budget Detail'!I19</f>
        <v>0</v>
      </c>
      <c r="I15" s="24">
        <f>D15+G15+H15</f>
        <v>0</v>
      </c>
      <c r="J15" s="25"/>
      <c r="K15" s="23"/>
    </row>
    <row r="16" spans="1:11" ht="24.95" customHeight="1" x14ac:dyDescent="0.2">
      <c r="A16" s="21">
        <v>2000</v>
      </c>
      <c r="B16" s="22" t="s">
        <v>28</v>
      </c>
      <c r="C16" s="23"/>
      <c r="D16" s="24">
        <f t="shared" ref="D16:D21" si="0">SUM(E16:F16)</f>
        <v>0</v>
      </c>
      <c r="E16" s="281">
        <f>'VI.D Budget Detail'!F34</f>
        <v>0</v>
      </c>
      <c r="F16" s="24">
        <f>'VI.D Budget Detail'!G34</f>
        <v>0</v>
      </c>
      <c r="G16" s="43">
        <f>'VI.D Budget Detail'!H34</f>
        <v>0</v>
      </c>
      <c r="H16" s="43">
        <f>'VI.D Budget Detail'!I34</f>
        <v>0</v>
      </c>
      <c r="I16" s="24">
        <f t="shared" ref="I16:I21" si="1">D16+G16+H16</f>
        <v>0</v>
      </c>
      <c r="J16" s="25"/>
      <c r="K16" s="23"/>
    </row>
    <row r="17" spans="1:11" ht="24.95" customHeight="1" x14ac:dyDescent="0.2">
      <c r="A17" s="21">
        <v>2100</v>
      </c>
      <c r="B17" s="22" t="s">
        <v>29</v>
      </c>
      <c r="C17" s="23"/>
      <c r="D17" s="24">
        <f t="shared" si="0"/>
        <v>0</v>
      </c>
      <c r="E17" s="281">
        <f>'VI.D Budget Detail'!F43</f>
        <v>0</v>
      </c>
      <c r="F17" s="24">
        <f>'VI.D Budget Detail'!G43</f>
        <v>0</v>
      </c>
      <c r="G17" s="43">
        <f>'VI.D Budget Detail'!H43</f>
        <v>0</v>
      </c>
      <c r="H17" s="43">
        <f>'VI.D Budget Detail'!I43</f>
        <v>0</v>
      </c>
      <c r="I17" s="24">
        <f t="shared" si="1"/>
        <v>0</v>
      </c>
      <c r="J17" s="25"/>
      <c r="K17" s="23"/>
    </row>
    <row r="18" spans="1:11" ht="24.95" customHeight="1" x14ac:dyDescent="0.2">
      <c r="A18" s="21">
        <v>2200</v>
      </c>
      <c r="B18" s="22" t="s">
        <v>30</v>
      </c>
      <c r="C18" s="23"/>
      <c r="D18" s="24">
        <f t="shared" si="0"/>
        <v>0</v>
      </c>
      <c r="E18" s="281">
        <f>'VI.D Budget Detail'!F50</f>
        <v>0</v>
      </c>
      <c r="F18" s="24">
        <f>'VI.D Budget Detail'!G50</f>
        <v>0</v>
      </c>
      <c r="G18" s="43">
        <f>'VI.D Budget Detail'!H50</f>
        <v>0</v>
      </c>
      <c r="H18" s="43">
        <f>'VI.D Budget Detail'!I50</f>
        <v>0</v>
      </c>
      <c r="I18" s="24">
        <f t="shared" si="1"/>
        <v>0</v>
      </c>
      <c r="J18" s="25"/>
      <c r="K18" s="23"/>
    </row>
    <row r="19" spans="1:11" ht="24.95" customHeight="1" x14ac:dyDescent="0.2">
      <c r="A19" s="21">
        <v>3000</v>
      </c>
      <c r="B19" s="22" t="s">
        <v>31</v>
      </c>
      <c r="C19" s="23"/>
      <c r="D19" s="24">
        <f t="shared" si="0"/>
        <v>0</v>
      </c>
      <c r="E19" s="281">
        <f>'VI.D Budget Detail'!F57</f>
        <v>0</v>
      </c>
      <c r="F19" s="24">
        <f>'VI.D Budget Detail'!G57</f>
        <v>0</v>
      </c>
      <c r="G19" s="43">
        <f>'VI.D Budget Detail'!H57</f>
        <v>0</v>
      </c>
      <c r="H19" s="43">
        <f>'VI.D Budget Detail'!I57</f>
        <v>0</v>
      </c>
      <c r="I19" s="24">
        <f t="shared" si="1"/>
        <v>0</v>
      </c>
      <c r="J19" s="25"/>
      <c r="K19" s="23"/>
    </row>
    <row r="20" spans="1:11" ht="24.95" customHeight="1" x14ac:dyDescent="0.2">
      <c r="A20" s="21"/>
      <c r="B20" s="22"/>
      <c r="C20" s="23"/>
      <c r="D20" s="24">
        <f t="shared" si="0"/>
        <v>0</v>
      </c>
      <c r="E20" s="281">
        <f>'VI.D Budget Detail'!F61</f>
        <v>0</v>
      </c>
      <c r="F20" s="24">
        <f>'VI.D Budget Detail'!G61</f>
        <v>0</v>
      </c>
      <c r="G20" s="43">
        <f>'VI.D Budget Detail'!H61</f>
        <v>0</v>
      </c>
      <c r="H20" s="43">
        <f>'VI.D Budget Detail'!I61</f>
        <v>0</v>
      </c>
      <c r="I20" s="24">
        <f t="shared" si="1"/>
        <v>0</v>
      </c>
      <c r="J20" s="25"/>
      <c r="K20" s="23"/>
    </row>
    <row r="21" spans="1:11" ht="24.95" customHeight="1" x14ac:dyDescent="0.2">
      <c r="A21" s="21"/>
      <c r="B21" s="22"/>
      <c r="C21" s="23"/>
      <c r="D21" s="24">
        <f t="shared" si="0"/>
        <v>0</v>
      </c>
      <c r="E21" s="281">
        <f>'VI.D Budget Detail'!F65</f>
        <v>0</v>
      </c>
      <c r="F21" s="24">
        <f>'VI.D Budget Detail'!G65</f>
        <v>0</v>
      </c>
      <c r="G21" s="43">
        <f>'VI.D Budget Detail'!H65</f>
        <v>0</v>
      </c>
      <c r="H21" s="43">
        <f>'VI.D Budget Detail'!I65</f>
        <v>0</v>
      </c>
      <c r="I21" s="24">
        <f t="shared" si="1"/>
        <v>0</v>
      </c>
      <c r="J21" s="25"/>
      <c r="K21" s="23"/>
    </row>
    <row r="22" spans="1:11" ht="30" customHeight="1" x14ac:dyDescent="0.4">
      <c r="A22" s="26"/>
      <c r="B22" s="283" t="s">
        <v>126</v>
      </c>
      <c r="C22" s="27"/>
      <c r="D22" s="28">
        <f t="shared" ref="D22:I22" si="2">SUM(D15:D21)</f>
        <v>0</v>
      </c>
      <c r="E22" s="282">
        <f>SUM(E15:E21)</f>
        <v>0</v>
      </c>
      <c r="F22" s="28">
        <f t="shared" si="2"/>
        <v>0</v>
      </c>
      <c r="G22" s="44">
        <f t="shared" si="2"/>
        <v>0</v>
      </c>
      <c r="H22" s="44">
        <f t="shared" si="2"/>
        <v>0</v>
      </c>
      <c r="I22" s="28">
        <f t="shared" si="2"/>
        <v>0</v>
      </c>
      <c r="J22" s="25"/>
      <c r="K22" s="23"/>
    </row>
    <row r="24" spans="1:11" ht="22.5" x14ac:dyDescent="0.45">
      <c r="A24" s="334" t="s">
        <v>46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6"/>
    </row>
    <row r="25" spans="1:11" ht="21" customHeight="1" x14ac:dyDescent="0.2">
      <c r="A25" s="330"/>
      <c r="B25" s="331"/>
      <c r="C25" s="160" t="s">
        <v>32</v>
      </c>
      <c r="D25" s="160" t="s">
        <v>33</v>
      </c>
      <c r="E25" s="160" t="s">
        <v>34</v>
      </c>
      <c r="F25" s="160" t="s">
        <v>35</v>
      </c>
      <c r="G25" s="160" t="s">
        <v>36</v>
      </c>
      <c r="H25" s="160" t="s">
        <v>37</v>
      </c>
      <c r="I25" s="160" t="s">
        <v>38</v>
      </c>
      <c r="J25" s="160" t="s">
        <v>39</v>
      </c>
      <c r="K25" s="160" t="s">
        <v>40</v>
      </c>
    </row>
    <row r="26" spans="1:11" ht="21" hidden="1" customHeight="1" x14ac:dyDescent="0.2">
      <c r="A26" s="9"/>
      <c r="B26" s="10"/>
      <c r="C26" s="7"/>
      <c r="D26" s="7"/>
      <c r="E26" s="7"/>
      <c r="F26" s="7"/>
      <c r="G26" s="7"/>
      <c r="H26" s="7"/>
      <c r="I26" s="7"/>
      <c r="J26" s="7"/>
      <c r="K26" s="7"/>
    </row>
    <row r="27" spans="1:11" ht="21" customHeight="1" x14ac:dyDescent="0.2">
      <c r="A27" s="332" t="s">
        <v>41</v>
      </c>
      <c r="B27" s="333"/>
      <c r="C27" s="29">
        <v>0</v>
      </c>
      <c r="D27" s="29">
        <f>'VI.F Spending Plan Wksheet'!E17</f>
        <v>0</v>
      </c>
      <c r="E27" s="29">
        <f>'VI.F Spending Plan Wksheet'!F17</f>
        <v>0</v>
      </c>
      <c r="F27" s="29">
        <f>'VI.F Spending Plan Wksheet'!G17</f>
        <v>0</v>
      </c>
      <c r="G27" s="29">
        <f>'VI.F Spending Plan Wksheet'!H17</f>
        <v>0</v>
      </c>
      <c r="H27" s="29">
        <f>'VI.F Spending Plan Wksheet'!I17</f>
        <v>0</v>
      </c>
      <c r="I27" s="29">
        <f>'VI.F Spending Plan Wksheet'!J17</f>
        <v>0</v>
      </c>
      <c r="J27" s="29">
        <f>'VI.F Spending Plan Wksheet'!K17</f>
        <v>0</v>
      </c>
      <c r="K27" s="29">
        <f>'VI.F Spending Plan Wksheet'!L17</f>
        <v>0</v>
      </c>
    </row>
    <row r="28" spans="1:11" ht="21" customHeight="1" x14ac:dyDescent="0.25">
      <c r="A28" s="326" t="s">
        <v>42</v>
      </c>
      <c r="B28" s="327"/>
      <c r="C28" s="30">
        <f>C27</f>
        <v>0</v>
      </c>
      <c r="D28" s="30">
        <f t="shared" ref="D28:K28" si="3">C28+D27</f>
        <v>0</v>
      </c>
      <c r="E28" s="30">
        <f t="shared" si="3"/>
        <v>0</v>
      </c>
      <c r="F28" s="30">
        <f t="shared" si="3"/>
        <v>0</v>
      </c>
      <c r="G28" s="30">
        <f t="shared" si="3"/>
        <v>0</v>
      </c>
      <c r="H28" s="30">
        <f t="shared" si="3"/>
        <v>0</v>
      </c>
      <c r="I28" s="30">
        <f t="shared" si="3"/>
        <v>0</v>
      </c>
      <c r="J28" s="30">
        <f t="shared" si="3"/>
        <v>0</v>
      </c>
      <c r="K28" s="30">
        <f t="shared" si="3"/>
        <v>0</v>
      </c>
    </row>
    <row r="29" spans="1:11" ht="21" customHeight="1" x14ac:dyDescent="0.2">
      <c r="A29" s="161"/>
      <c r="B29" s="161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2">
      <c r="A30" s="328"/>
      <c r="B30" s="329"/>
      <c r="C30" s="162" t="s">
        <v>43</v>
      </c>
      <c r="D30" s="162" t="s">
        <v>44</v>
      </c>
      <c r="E30" s="162" t="s">
        <v>45</v>
      </c>
      <c r="F30" s="162"/>
      <c r="G30" s="162"/>
      <c r="H30" s="162"/>
      <c r="I30" s="162"/>
      <c r="J30" s="162"/>
      <c r="K30" s="162" t="s">
        <v>2</v>
      </c>
    </row>
    <row r="31" spans="1:11" ht="21" customHeight="1" x14ac:dyDescent="0.2">
      <c r="A31" s="332" t="s">
        <v>41</v>
      </c>
      <c r="B31" s="333"/>
      <c r="C31" s="29">
        <f>'VI.F Spending Plan Wksheet'!D29</f>
        <v>0</v>
      </c>
      <c r="D31" s="29">
        <f>'VI.F Spending Plan Wksheet'!E29</f>
        <v>0</v>
      </c>
      <c r="E31" s="29">
        <f>'VI.F Spending Plan Wksheet'!F29</f>
        <v>0</v>
      </c>
      <c r="F31" s="29">
        <f>'VI.F Spending Plan Wksheet'!G29</f>
        <v>0</v>
      </c>
      <c r="G31" s="29">
        <f>'VI.F Spending Plan Wksheet'!H29</f>
        <v>0</v>
      </c>
      <c r="H31" s="29">
        <f>'VI.F Spending Plan Wksheet'!I29</f>
        <v>0</v>
      </c>
      <c r="I31" s="29">
        <f>'VI.F Spending Plan Wksheet'!J29</f>
        <v>0</v>
      </c>
      <c r="J31" s="29">
        <f>'VI.F Spending Plan Wksheet'!K29</f>
        <v>0</v>
      </c>
      <c r="K31" s="29">
        <f>SUM(C27:K27)+SUM(C31:J31)</f>
        <v>0</v>
      </c>
    </row>
    <row r="32" spans="1:11" ht="21" customHeight="1" x14ac:dyDescent="0.25">
      <c r="A32" s="326" t="s">
        <v>42</v>
      </c>
      <c r="B32" s="327"/>
      <c r="C32" s="30">
        <f>K28+C31</f>
        <v>0</v>
      </c>
      <c r="D32" s="30">
        <f t="shared" ref="D32:J32" si="4">C32+D31</f>
        <v>0</v>
      </c>
      <c r="E32" s="30">
        <f t="shared" si="4"/>
        <v>0</v>
      </c>
      <c r="F32" s="30">
        <f t="shared" si="4"/>
        <v>0</v>
      </c>
      <c r="G32" s="30">
        <f t="shared" si="4"/>
        <v>0</v>
      </c>
      <c r="H32" s="30">
        <f t="shared" si="4"/>
        <v>0</v>
      </c>
      <c r="I32" s="30">
        <f t="shared" si="4"/>
        <v>0</v>
      </c>
      <c r="J32" s="30">
        <f t="shared" si="4"/>
        <v>0</v>
      </c>
      <c r="K32" s="30"/>
    </row>
    <row r="33" spans="1:1" ht="18" hidden="1" customHeight="1" x14ac:dyDescent="0.2">
      <c r="A33" s="4" t="s">
        <v>47</v>
      </c>
    </row>
  </sheetData>
  <mergeCells count="20">
    <mergeCell ref="A24:K24"/>
    <mergeCell ref="A1:K1"/>
    <mergeCell ref="A2:K2"/>
    <mergeCell ref="J14:K14"/>
    <mergeCell ref="D11:F11"/>
    <mergeCell ref="A10:K10"/>
    <mergeCell ref="D12:D13"/>
    <mergeCell ref="A11:C13"/>
    <mergeCell ref="G11:G13"/>
    <mergeCell ref="H11:H13"/>
    <mergeCell ref="I11:I13"/>
    <mergeCell ref="J11:K13"/>
    <mergeCell ref="F12:F13"/>
    <mergeCell ref="E12:E13"/>
    <mergeCell ref="A32:B32"/>
    <mergeCell ref="A30:B30"/>
    <mergeCell ref="A25:B25"/>
    <mergeCell ref="A27:B27"/>
    <mergeCell ref="A28:B28"/>
    <mergeCell ref="A31:B31"/>
  </mergeCells>
  <phoneticPr fontId="0" type="noConversion"/>
  <printOptions horizontalCentered="1"/>
  <pageMargins left="0.17" right="0.17" top="0.41" bottom="0.31" header="0.22" footer="0.17"/>
  <pageSetup scale="80" orientation="landscape" r:id="rId1"/>
  <headerFooter alignWithMargins="0">
    <oddHeader>&amp;R&amp;12    EXHIBIT VI.C</oddHeader>
    <oddFooter>&amp;L&amp;9&amp;A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view="pageLayout" zoomScaleNormal="75" workbookViewId="0">
      <selection activeCell="A6" sqref="A6"/>
    </sheetView>
  </sheetViews>
  <sheetFormatPr defaultRowHeight="12.75" x14ac:dyDescent="0.2"/>
  <cols>
    <col min="1" max="1" width="3.140625" customWidth="1"/>
    <col min="2" max="2" width="59.140625" bestFit="1" customWidth="1"/>
    <col min="3" max="3" width="9.7109375" hidden="1" customWidth="1"/>
    <col min="4" max="4" width="1.140625" hidden="1" customWidth="1"/>
    <col min="5" max="5" width="16.5703125" customWidth="1"/>
    <col min="6" max="6" width="18.5703125" bestFit="1" customWidth="1"/>
    <col min="7" max="7" width="13.7109375" customWidth="1"/>
    <col min="8" max="8" width="13.28515625" customWidth="1"/>
    <col min="9" max="9" width="14.42578125" customWidth="1"/>
    <col min="10" max="10" width="15.28515625" customWidth="1"/>
  </cols>
  <sheetData>
    <row r="1" spans="1:12" ht="25.15" customHeight="1" x14ac:dyDescent="0.2">
      <c r="A1" s="366" t="s">
        <v>16</v>
      </c>
      <c r="B1" s="367"/>
      <c r="C1" s="367"/>
      <c r="D1" s="367"/>
      <c r="E1" s="367"/>
      <c r="F1" s="367"/>
      <c r="G1" s="367"/>
      <c r="H1" s="367"/>
      <c r="I1" s="367"/>
      <c r="J1" s="368"/>
    </row>
    <row r="2" spans="1:12" ht="25.15" hidden="1" customHeight="1" x14ac:dyDescent="0.4">
      <c r="A2" s="340" t="s">
        <v>20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2" ht="11.6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2"/>
      <c r="L3" s="2"/>
    </row>
    <row r="4" spans="1:12" ht="25.15" customHeight="1" x14ac:dyDescent="0.25">
      <c r="A4" s="57" t="s">
        <v>130</v>
      </c>
      <c r="B4" s="168"/>
      <c r="C4" s="168"/>
      <c r="D4" s="168"/>
      <c r="E4" s="163" t="s">
        <v>129</v>
      </c>
      <c r="F4" s="80"/>
      <c r="G4" s="80"/>
      <c r="H4" s="80"/>
      <c r="I4" s="80"/>
      <c r="J4" s="81"/>
      <c r="K4" s="2"/>
      <c r="L4" s="2"/>
    </row>
    <row r="5" spans="1:12" ht="25.15" customHeight="1" x14ac:dyDescent="0.25">
      <c r="A5" s="58" t="s">
        <v>62</v>
      </c>
      <c r="B5" s="169"/>
      <c r="C5" s="169"/>
      <c r="D5" s="169"/>
      <c r="E5" s="164"/>
      <c r="F5" s="78"/>
      <c r="G5" s="78"/>
      <c r="H5" s="78"/>
      <c r="I5" s="78"/>
      <c r="J5" s="82"/>
      <c r="K5" s="2"/>
      <c r="L5" s="2"/>
    </row>
    <row r="6" spans="1:12" ht="25.15" customHeight="1" x14ac:dyDescent="0.4">
      <c r="A6" s="59"/>
      <c r="B6" s="170"/>
      <c r="C6" s="170"/>
      <c r="D6" s="86"/>
      <c r="E6" s="165"/>
      <c r="F6" s="88"/>
      <c r="G6" s="87"/>
      <c r="H6" s="89"/>
      <c r="I6" s="87"/>
      <c r="J6" s="90"/>
    </row>
    <row r="7" spans="1:12" ht="25.15" hidden="1" customHeight="1" x14ac:dyDescent="0.4">
      <c r="A7" s="85"/>
      <c r="B7" s="78"/>
      <c r="C7" s="78"/>
      <c r="D7" s="83"/>
      <c r="E7" s="78"/>
      <c r="F7" s="78"/>
      <c r="G7" s="78"/>
      <c r="H7" s="78"/>
      <c r="I7" s="84"/>
      <c r="J7" s="78"/>
    </row>
    <row r="8" spans="1:12" ht="18.399999999999999" customHeight="1" x14ac:dyDescent="0.2">
      <c r="A8" s="12"/>
      <c r="B8" s="1"/>
      <c r="C8" s="1"/>
      <c r="D8" s="2"/>
      <c r="E8" s="2"/>
      <c r="F8" s="2"/>
      <c r="G8" s="2"/>
      <c r="H8" s="2"/>
      <c r="I8" s="2"/>
      <c r="J8" s="2"/>
    </row>
    <row r="9" spans="1:12" ht="18.399999999999999" customHeight="1" x14ac:dyDescent="0.2">
      <c r="A9" s="375" t="s">
        <v>81</v>
      </c>
      <c r="B9" s="376"/>
      <c r="C9" s="108"/>
      <c r="D9" s="109"/>
      <c r="E9" s="373" t="s">
        <v>18</v>
      </c>
      <c r="F9" s="373"/>
      <c r="G9" s="373"/>
      <c r="H9" s="373"/>
      <c r="I9" s="373"/>
      <c r="J9" s="373"/>
    </row>
    <row r="10" spans="1:12" ht="19.149999999999999" customHeight="1" x14ac:dyDescent="0.4">
      <c r="A10" s="377"/>
      <c r="B10" s="378"/>
      <c r="C10" s="110"/>
      <c r="D10" s="111"/>
      <c r="E10" s="372" t="s">
        <v>17</v>
      </c>
      <c r="F10" s="372"/>
      <c r="G10" s="372"/>
      <c r="H10" s="355" t="s">
        <v>65</v>
      </c>
      <c r="I10" s="355" t="s">
        <v>66</v>
      </c>
      <c r="J10" s="355" t="s">
        <v>68</v>
      </c>
    </row>
    <row r="11" spans="1:12" ht="16.899999999999999" customHeight="1" x14ac:dyDescent="0.2">
      <c r="A11" s="377"/>
      <c r="B11" s="378"/>
      <c r="C11" s="110"/>
      <c r="D11" s="111"/>
      <c r="E11" s="355" t="s">
        <v>22</v>
      </c>
      <c r="F11" s="355" t="s">
        <v>121</v>
      </c>
      <c r="G11" s="355" t="s">
        <v>122</v>
      </c>
      <c r="H11" s="374"/>
      <c r="I11" s="374"/>
      <c r="J11" s="374"/>
    </row>
    <row r="12" spans="1:12" ht="15" customHeight="1" x14ac:dyDescent="0.2">
      <c r="A12" s="377"/>
      <c r="B12" s="378"/>
      <c r="C12" s="110"/>
      <c r="D12" s="111"/>
      <c r="E12" s="356"/>
      <c r="F12" s="356"/>
      <c r="G12" s="356"/>
      <c r="H12" s="356"/>
      <c r="I12" s="356"/>
      <c r="J12" s="356"/>
    </row>
    <row r="13" spans="1:12" ht="16.149999999999999" customHeight="1" x14ac:dyDescent="0.25">
      <c r="A13" s="379"/>
      <c r="B13" s="380"/>
      <c r="C13" s="112"/>
      <c r="D13" s="113"/>
      <c r="E13" s="79" t="s">
        <v>76</v>
      </c>
      <c r="F13" s="222" t="s">
        <v>51</v>
      </c>
      <c r="G13" s="222" t="s">
        <v>19</v>
      </c>
      <c r="H13" s="222" t="s">
        <v>0</v>
      </c>
      <c r="I13" s="79" t="s">
        <v>1</v>
      </c>
      <c r="J13" s="79" t="s">
        <v>125</v>
      </c>
    </row>
    <row r="14" spans="1:12" s="65" customFormat="1" ht="13.15" customHeight="1" x14ac:dyDescent="0.25">
      <c r="A14" s="76"/>
      <c r="B14" s="77"/>
      <c r="C14" s="77"/>
      <c r="D14" s="77"/>
    </row>
    <row r="15" spans="1:12" s="65" customFormat="1" ht="25.15" hidden="1" customHeight="1" x14ac:dyDescent="0.25">
      <c r="A15" s="77"/>
      <c r="B15" s="77"/>
      <c r="C15" s="77"/>
      <c r="D15" s="77"/>
      <c r="E15" s="78"/>
      <c r="F15" s="77"/>
      <c r="G15" s="77"/>
      <c r="H15" s="77"/>
      <c r="I15" s="77"/>
      <c r="J15" s="78"/>
    </row>
    <row r="16" spans="1:12" ht="19.5" customHeight="1" x14ac:dyDescent="0.4">
      <c r="A16" s="363" t="s">
        <v>83</v>
      </c>
      <c r="B16" s="364"/>
      <c r="C16" s="364"/>
      <c r="D16" s="364"/>
      <c r="E16" s="364"/>
      <c r="F16" s="364"/>
      <c r="G16" s="364"/>
      <c r="H16" s="364"/>
      <c r="I16" s="364"/>
      <c r="J16" s="365"/>
    </row>
    <row r="17" spans="1:10" ht="15" customHeight="1" x14ac:dyDescent="0.25">
      <c r="A17" s="93"/>
      <c r="B17" s="118" t="s">
        <v>3</v>
      </c>
      <c r="C17" s="118"/>
      <c r="D17" s="118"/>
      <c r="E17" s="16">
        <f>SUM(F17:G17)</f>
        <v>0</v>
      </c>
      <c r="F17" s="16">
        <f>'VI.E Sched of Personnel'!H33</f>
        <v>0</v>
      </c>
      <c r="G17" s="16">
        <f>'VI.E Sched of Personnel'!I33</f>
        <v>0</v>
      </c>
      <c r="H17" s="46"/>
      <c r="I17" s="46"/>
      <c r="J17" s="17">
        <f>E17+H17+I17</f>
        <v>0</v>
      </c>
    </row>
    <row r="18" spans="1:10" ht="15" customHeight="1" x14ac:dyDescent="0.25">
      <c r="A18" s="93"/>
      <c r="B18" s="118" t="s">
        <v>4</v>
      </c>
      <c r="C18" s="118"/>
      <c r="D18" s="118"/>
      <c r="E18" s="16">
        <f>SUM(F18:G18)</f>
        <v>0</v>
      </c>
      <c r="F18" s="16">
        <f>'VI.E Sched of Personnel'!H42</f>
        <v>0</v>
      </c>
      <c r="G18" s="16">
        <f>'VI.E Sched of Personnel'!I42</f>
        <v>0</v>
      </c>
      <c r="H18" s="46"/>
      <c r="I18" s="46"/>
      <c r="J18" s="17">
        <f>E18+H18+I18</f>
        <v>0</v>
      </c>
    </row>
    <row r="19" spans="1:10" ht="21" customHeight="1" x14ac:dyDescent="0.4">
      <c r="A19" s="119"/>
      <c r="B19" s="94" t="s">
        <v>77</v>
      </c>
      <c r="C19" s="94"/>
      <c r="D19" s="94"/>
      <c r="E19" s="18">
        <f t="shared" ref="E19:J19" si="0">SUM(E16:E18)</f>
        <v>0</v>
      </c>
      <c r="F19" s="18">
        <f>SUM(F16:F18)</f>
        <v>0</v>
      </c>
      <c r="G19" s="18">
        <f>SUM(G16:G18)</f>
        <v>0</v>
      </c>
      <c r="H19" s="47">
        <f t="shared" si="0"/>
        <v>0</v>
      </c>
      <c r="I19" s="47">
        <f t="shared" si="0"/>
        <v>0</v>
      </c>
      <c r="J19" s="18">
        <f t="shared" si="0"/>
        <v>0</v>
      </c>
    </row>
    <row r="20" spans="1:10" ht="25.15" customHeight="1" x14ac:dyDescent="0.2">
      <c r="A20" s="369" t="s">
        <v>82</v>
      </c>
      <c r="B20" s="370"/>
      <c r="C20" s="370"/>
      <c r="D20" s="370"/>
      <c r="E20" s="370"/>
      <c r="F20" s="370"/>
      <c r="G20" s="370"/>
      <c r="H20" s="370"/>
      <c r="I20" s="370"/>
      <c r="J20" s="371"/>
    </row>
    <row r="21" spans="1:10" ht="15" customHeight="1" x14ac:dyDescent="0.25">
      <c r="A21" s="93"/>
      <c r="B21" s="93"/>
      <c r="C21" s="93"/>
      <c r="D21" s="93"/>
      <c r="E21" s="16">
        <f>SUM(F21:G21)</f>
        <v>0</v>
      </c>
      <c r="F21" s="16"/>
      <c r="G21" s="16"/>
      <c r="H21" s="46"/>
      <c r="I21" s="46"/>
      <c r="J21" s="17">
        <f>E21+H21+I21</f>
        <v>0</v>
      </c>
    </row>
    <row r="22" spans="1:10" ht="15" customHeight="1" x14ac:dyDescent="0.25">
      <c r="A22" s="93"/>
      <c r="B22" s="93"/>
      <c r="C22" s="93"/>
      <c r="D22" s="93"/>
      <c r="E22" s="16">
        <f t="shared" ref="E22:E33" si="1">SUM(F22:G22)</f>
        <v>0</v>
      </c>
      <c r="F22" s="16"/>
      <c r="G22" s="16"/>
      <c r="H22" s="46"/>
      <c r="I22" s="46"/>
      <c r="J22" s="17">
        <f t="shared" ref="J22:J33" si="2">E22+H22+I22</f>
        <v>0</v>
      </c>
    </row>
    <row r="23" spans="1:10" ht="15" customHeight="1" x14ac:dyDescent="0.25">
      <c r="A23" s="93"/>
      <c r="B23" s="93"/>
      <c r="C23" s="93"/>
      <c r="D23" s="93"/>
      <c r="E23" s="16">
        <f t="shared" si="1"/>
        <v>0</v>
      </c>
      <c r="F23" s="16"/>
      <c r="G23" s="16"/>
      <c r="H23" s="46"/>
      <c r="I23" s="46"/>
      <c r="J23" s="17">
        <f t="shared" si="2"/>
        <v>0</v>
      </c>
    </row>
    <row r="24" spans="1:10" ht="15" customHeight="1" x14ac:dyDescent="0.25">
      <c r="A24" s="93"/>
      <c r="B24" s="93"/>
      <c r="C24" s="93"/>
      <c r="D24" s="93"/>
      <c r="E24" s="16">
        <f t="shared" si="1"/>
        <v>0</v>
      </c>
      <c r="F24" s="16"/>
      <c r="G24" s="16"/>
      <c r="H24" s="46"/>
      <c r="I24" s="46"/>
      <c r="J24" s="17">
        <f t="shared" si="2"/>
        <v>0</v>
      </c>
    </row>
    <row r="25" spans="1:10" ht="15" customHeight="1" x14ac:dyDescent="0.25">
      <c r="A25" s="93"/>
      <c r="B25" s="93"/>
      <c r="C25" s="93"/>
      <c r="D25" s="93"/>
      <c r="E25" s="16">
        <f t="shared" si="1"/>
        <v>0</v>
      </c>
      <c r="F25" s="16"/>
      <c r="G25" s="16"/>
      <c r="H25" s="46"/>
      <c r="I25" s="46"/>
      <c r="J25" s="17">
        <f t="shared" si="2"/>
        <v>0</v>
      </c>
    </row>
    <row r="26" spans="1:10" ht="15" customHeight="1" x14ac:dyDescent="0.25">
      <c r="A26" s="93"/>
      <c r="B26" s="93"/>
      <c r="C26" s="93"/>
      <c r="D26" s="93"/>
      <c r="E26" s="16">
        <f t="shared" si="1"/>
        <v>0</v>
      </c>
      <c r="F26" s="16"/>
      <c r="G26" s="16"/>
      <c r="H26" s="46"/>
      <c r="I26" s="46"/>
      <c r="J26" s="17">
        <f t="shared" si="2"/>
        <v>0</v>
      </c>
    </row>
    <row r="27" spans="1:10" ht="15" customHeight="1" x14ac:dyDescent="0.25">
      <c r="A27" s="93"/>
      <c r="B27" s="93"/>
      <c r="C27" s="93"/>
      <c r="D27" s="93"/>
      <c r="E27" s="16">
        <f t="shared" si="1"/>
        <v>0</v>
      </c>
      <c r="F27" s="16"/>
      <c r="G27" s="16"/>
      <c r="H27" s="46"/>
      <c r="I27" s="46"/>
      <c r="J27" s="17">
        <f t="shared" si="2"/>
        <v>0</v>
      </c>
    </row>
    <row r="28" spans="1:10" ht="15" customHeight="1" x14ac:dyDescent="0.25">
      <c r="A28" s="93"/>
      <c r="B28" s="93"/>
      <c r="C28" s="93"/>
      <c r="D28" s="93"/>
      <c r="E28" s="16">
        <f t="shared" si="1"/>
        <v>0</v>
      </c>
      <c r="F28" s="16"/>
      <c r="G28" s="16"/>
      <c r="H28" s="46"/>
      <c r="I28" s="46"/>
      <c r="J28" s="17">
        <f t="shared" si="2"/>
        <v>0</v>
      </c>
    </row>
    <row r="29" spans="1:10" ht="15" customHeight="1" x14ac:dyDescent="0.25">
      <c r="A29" s="93"/>
      <c r="B29" s="93"/>
      <c r="C29" s="93"/>
      <c r="D29" s="93"/>
      <c r="E29" s="16">
        <f t="shared" si="1"/>
        <v>0</v>
      </c>
      <c r="F29" s="16"/>
      <c r="G29" s="16"/>
      <c r="H29" s="46"/>
      <c r="I29" s="46"/>
      <c r="J29" s="17">
        <f t="shared" si="2"/>
        <v>0</v>
      </c>
    </row>
    <row r="30" spans="1:10" ht="15" customHeight="1" x14ac:dyDescent="0.25">
      <c r="A30" s="93"/>
      <c r="B30" s="93"/>
      <c r="C30" s="93"/>
      <c r="D30" s="93"/>
      <c r="E30" s="16">
        <f t="shared" si="1"/>
        <v>0</v>
      </c>
      <c r="F30" s="16"/>
      <c r="G30" s="16"/>
      <c r="H30" s="46"/>
      <c r="I30" s="46"/>
      <c r="J30" s="17">
        <f t="shared" si="2"/>
        <v>0</v>
      </c>
    </row>
    <row r="31" spans="1:10" ht="15" customHeight="1" x14ac:dyDescent="0.25">
      <c r="A31" s="93"/>
      <c r="B31" s="93"/>
      <c r="C31" s="93"/>
      <c r="D31" s="93"/>
      <c r="E31" s="16">
        <f t="shared" si="1"/>
        <v>0</v>
      </c>
      <c r="F31" s="16"/>
      <c r="G31" s="16"/>
      <c r="H31" s="46"/>
      <c r="I31" s="46"/>
      <c r="J31" s="17">
        <f t="shared" si="2"/>
        <v>0</v>
      </c>
    </row>
    <row r="32" spans="1:10" ht="15" customHeight="1" x14ac:dyDescent="0.25">
      <c r="A32" s="93"/>
      <c r="B32" s="93"/>
      <c r="C32" s="93"/>
      <c r="D32" s="93"/>
      <c r="E32" s="16">
        <f t="shared" si="1"/>
        <v>0</v>
      </c>
      <c r="F32" s="16"/>
      <c r="G32" s="16"/>
      <c r="H32" s="46"/>
      <c r="I32" s="46"/>
      <c r="J32" s="17">
        <f t="shared" si="2"/>
        <v>0</v>
      </c>
    </row>
    <row r="33" spans="1:10" ht="15" customHeight="1" x14ac:dyDescent="0.25">
      <c r="A33" s="93"/>
      <c r="B33" s="93"/>
      <c r="C33" s="93"/>
      <c r="D33" s="93"/>
      <c r="E33" s="16">
        <f t="shared" si="1"/>
        <v>0</v>
      </c>
      <c r="F33" s="16"/>
      <c r="G33" s="16"/>
      <c r="H33" s="46"/>
      <c r="I33" s="46"/>
      <c r="J33" s="17">
        <f t="shared" si="2"/>
        <v>0</v>
      </c>
    </row>
    <row r="34" spans="1:10" ht="17.649999999999999" customHeight="1" x14ac:dyDescent="0.4">
      <c r="A34" s="95"/>
      <c r="B34" s="95" t="s">
        <v>84</v>
      </c>
      <c r="C34" s="95"/>
      <c r="D34" s="95"/>
      <c r="E34" s="18">
        <f t="shared" ref="E34:J34" si="3">SUM(E20:E33)</f>
        <v>0</v>
      </c>
      <c r="F34" s="18">
        <f>SUM(F21:F33)</f>
        <v>0</v>
      </c>
      <c r="G34" s="18">
        <f>SUM(G21:G33)</f>
        <v>0</v>
      </c>
      <c r="H34" s="47">
        <f t="shared" si="3"/>
        <v>0</v>
      </c>
      <c r="I34" s="47">
        <f t="shared" si="3"/>
        <v>0</v>
      </c>
      <c r="J34" s="18">
        <f t="shared" si="3"/>
        <v>0</v>
      </c>
    </row>
    <row r="35" spans="1:10" ht="25.15" customHeight="1" x14ac:dyDescent="0.2">
      <c r="A35" s="357" t="s">
        <v>85</v>
      </c>
      <c r="B35" s="358"/>
      <c r="C35" s="358"/>
      <c r="D35" s="358"/>
      <c r="E35" s="358"/>
      <c r="F35" s="358"/>
      <c r="G35" s="358"/>
      <c r="H35" s="358"/>
      <c r="I35" s="358"/>
      <c r="J35" s="359"/>
    </row>
    <row r="36" spans="1:10" ht="15" customHeight="1" x14ac:dyDescent="0.25">
      <c r="A36" s="93"/>
      <c r="B36" s="93"/>
      <c r="C36" s="93"/>
      <c r="D36" s="93"/>
      <c r="E36" s="16">
        <f>SUM(F36:G36)</f>
        <v>0</v>
      </c>
      <c r="F36" s="16"/>
      <c r="G36" s="16"/>
      <c r="H36" s="46"/>
      <c r="I36" s="46"/>
      <c r="J36" s="17">
        <f>E36+H36+I36</f>
        <v>0</v>
      </c>
    </row>
    <row r="37" spans="1:10" ht="15" customHeight="1" x14ac:dyDescent="0.25">
      <c r="A37" s="93"/>
      <c r="B37" s="93"/>
      <c r="C37" s="93"/>
      <c r="D37" s="93"/>
      <c r="E37" s="16">
        <f t="shared" ref="E37:E42" si="4">SUM(F37:G37)</f>
        <v>0</v>
      </c>
      <c r="F37" s="16"/>
      <c r="G37" s="16"/>
      <c r="H37" s="46"/>
      <c r="I37" s="46"/>
      <c r="J37" s="17">
        <f t="shared" ref="J37:J42" si="5">E37+H37+I37</f>
        <v>0</v>
      </c>
    </row>
    <row r="38" spans="1:10" ht="15" customHeight="1" x14ac:dyDescent="0.25">
      <c r="A38" s="93"/>
      <c r="B38" s="93"/>
      <c r="C38" s="93"/>
      <c r="D38" s="93"/>
      <c r="E38" s="16">
        <f t="shared" si="4"/>
        <v>0</v>
      </c>
      <c r="F38" s="16"/>
      <c r="G38" s="16"/>
      <c r="H38" s="46"/>
      <c r="I38" s="46"/>
      <c r="J38" s="17">
        <f t="shared" si="5"/>
        <v>0</v>
      </c>
    </row>
    <row r="39" spans="1:10" ht="15" customHeight="1" x14ac:dyDescent="0.25">
      <c r="A39" s="93"/>
      <c r="B39" s="93"/>
      <c r="C39" s="93"/>
      <c r="D39" s="93"/>
      <c r="E39" s="16">
        <f t="shared" si="4"/>
        <v>0</v>
      </c>
      <c r="F39" s="16"/>
      <c r="G39" s="16"/>
      <c r="H39" s="46"/>
      <c r="I39" s="46"/>
      <c r="J39" s="17">
        <f t="shared" si="5"/>
        <v>0</v>
      </c>
    </row>
    <row r="40" spans="1:10" ht="15" customHeight="1" x14ac:dyDescent="0.25">
      <c r="A40" s="93"/>
      <c r="B40" s="93"/>
      <c r="C40" s="93"/>
      <c r="D40" s="93"/>
      <c r="E40" s="16">
        <f t="shared" si="4"/>
        <v>0</v>
      </c>
      <c r="F40" s="16"/>
      <c r="G40" s="16"/>
      <c r="H40" s="46"/>
      <c r="I40" s="46"/>
      <c r="J40" s="17">
        <f t="shared" si="5"/>
        <v>0</v>
      </c>
    </row>
    <row r="41" spans="1:10" ht="15" customHeight="1" x14ac:dyDescent="0.25">
      <c r="A41" s="93"/>
      <c r="B41" s="93"/>
      <c r="C41" s="93"/>
      <c r="D41" s="93"/>
      <c r="E41" s="16">
        <f t="shared" si="4"/>
        <v>0</v>
      </c>
      <c r="F41" s="16"/>
      <c r="G41" s="16"/>
      <c r="H41" s="46"/>
      <c r="I41" s="46"/>
      <c r="J41" s="17">
        <f t="shared" si="5"/>
        <v>0</v>
      </c>
    </row>
    <row r="42" spans="1:10" ht="15" customHeight="1" x14ac:dyDescent="0.25">
      <c r="A42" s="93"/>
      <c r="B42" s="93"/>
      <c r="C42" s="93"/>
      <c r="D42" s="93"/>
      <c r="E42" s="16">
        <f t="shared" si="4"/>
        <v>0</v>
      </c>
      <c r="F42" s="16"/>
      <c r="G42" s="16"/>
      <c r="H42" s="46"/>
      <c r="I42" s="46"/>
      <c r="J42" s="17">
        <f t="shared" si="5"/>
        <v>0</v>
      </c>
    </row>
    <row r="43" spans="1:10" ht="18" customHeight="1" x14ac:dyDescent="0.4">
      <c r="A43" s="95"/>
      <c r="B43" s="95" t="s">
        <v>78</v>
      </c>
      <c r="C43" s="95"/>
      <c r="D43" s="95"/>
      <c r="E43" s="18">
        <f t="shared" ref="E43:J43" si="6">SUM(E35:E42)</f>
        <v>0</v>
      </c>
      <c r="F43" s="18">
        <f>SUM(F36:F42)</f>
        <v>0</v>
      </c>
      <c r="G43" s="18">
        <f>SUM(G36:G42)</f>
        <v>0</v>
      </c>
      <c r="H43" s="47">
        <f t="shared" si="6"/>
        <v>0</v>
      </c>
      <c r="I43" s="47">
        <f t="shared" si="6"/>
        <v>0</v>
      </c>
      <c r="J43" s="18">
        <f t="shared" si="6"/>
        <v>0</v>
      </c>
    </row>
    <row r="44" spans="1:10" ht="25.15" customHeight="1" x14ac:dyDescent="0.2">
      <c r="A44" s="357" t="s">
        <v>86</v>
      </c>
      <c r="B44" s="358"/>
      <c r="C44" s="358"/>
      <c r="D44" s="358"/>
      <c r="E44" s="358"/>
      <c r="F44" s="358"/>
      <c r="G44" s="358"/>
      <c r="H44" s="358"/>
      <c r="I44" s="358"/>
      <c r="J44" s="359"/>
    </row>
    <row r="45" spans="1:10" ht="15" customHeight="1" x14ac:dyDescent="0.25">
      <c r="A45" s="93"/>
      <c r="B45" s="93"/>
      <c r="C45" s="93"/>
      <c r="D45" s="93"/>
      <c r="E45" s="16">
        <f>SUM(F45:G45)</f>
        <v>0</v>
      </c>
      <c r="F45" s="16"/>
      <c r="G45" s="16"/>
      <c r="H45" s="46"/>
      <c r="I45" s="46"/>
      <c r="J45" s="17">
        <f>E45+H45+I45</f>
        <v>0</v>
      </c>
    </row>
    <row r="46" spans="1:10" ht="15" customHeight="1" x14ac:dyDescent="0.25">
      <c r="A46" s="93"/>
      <c r="B46" s="93"/>
      <c r="C46" s="93"/>
      <c r="D46" s="93"/>
      <c r="E46" s="16">
        <f>SUM(F46:G46)</f>
        <v>0</v>
      </c>
      <c r="F46" s="16"/>
      <c r="G46" s="16"/>
      <c r="H46" s="46"/>
      <c r="I46" s="46"/>
      <c r="J46" s="17">
        <f>E46+H46+I46</f>
        <v>0</v>
      </c>
    </row>
    <row r="47" spans="1:10" ht="15" customHeight="1" x14ac:dyDescent="0.25">
      <c r="A47" s="93"/>
      <c r="B47" s="93"/>
      <c r="C47" s="93"/>
      <c r="D47" s="93"/>
      <c r="E47" s="16">
        <f>SUM(F47:G47)</f>
        <v>0</v>
      </c>
      <c r="F47" s="16"/>
      <c r="G47" s="16"/>
      <c r="H47" s="46"/>
      <c r="I47" s="46"/>
      <c r="J47" s="17">
        <f>E47+H47+I47</f>
        <v>0</v>
      </c>
    </row>
    <row r="48" spans="1:10" ht="15" customHeight="1" x14ac:dyDescent="0.25">
      <c r="A48" s="93"/>
      <c r="B48" s="93"/>
      <c r="C48" s="93"/>
      <c r="D48" s="93"/>
      <c r="E48" s="16">
        <f>SUM(F48:G48)</f>
        <v>0</v>
      </c>
      <c r="F48" s="16"/>
      <c r="G48" s="16"/>
      <c r="H48" s="46"/>
      <c r="I48" s="46"/>
      <c r="J48" s="17">
        <f>E48+H48+I48</f>
        <v>0</v>
      </c>
    </row>
    <row r="49" spans="1:10" ht="15" customHeight="1" x14ac:dyDescent="0.25">
      <c r="A49" s="93"/>
      <c r="B49" s="93"/>
      <c r="C49" s="93"/>
      <c r="D49" s="93"/>
      <c r="E49" s="16">
        <f>SUM(F49:G49)</f>
        <v>0</v>
      </c>
      <c r="F49" s="16"/>
      <c r="G49" s="16"/>
      <c r="H49" s="46"/>
      <c r="I49" s="46"/>
      <c r="J49" s="17">
        <f>E49+H49+I49</f>
        <v>0</v>
      </c>
    </row>
    <row r="50" spans="1:10" ht="19.149999999999999" customHeight="1" x14ac:dyDescent="0.4">
      <c r="A50" s="95"/>
      <c r="B50" s="95" t="s">
        <v>79</v>
      </c>
      <c r="C50" s="95"/>
      <c r="D50" s="95"/>
      <c r="E50" s="18">
        <f t="shared" ref="E50:J50" si="7">SUM(E44:E49)</f>
        <v>0</v>
      </c>
      <c r="F50" s="18">
        <f>SUM(F45:F49)</f>
        <v>0</v>
      </c>
      <c r="G50" s="18">
        <f>SUM(G45:G49)</f>
        <v>0</v>
      </c>
      <c r="H50" s="47">
        <f t="shared" si="7"/>
        <v>0</v>
      </c>
      <c r="I50" s="47">
        <f t="shared" si="7"/>
        <v>0</v>
      </c>
      <c r="J50" s="18">
        <f t="shared" si="7"/>
        <v>0</v>
      </c>
    </row>
    <row r="51" spans="1:10" ht="25.15" customHeight="1" x14ac:dyDescent="0.2">
      <c r="A51" s="357" t="s">
        <v>87</v>
      </c>
      <c r="B51" s="358"/>
      <c r="C51" s="358"/>
      <c r="D51" s="358"/>
      <c r="E51" s="358"/>
      <c r="F51" s="358"/>
      <c r="G51" s="358"/>
      <c r="H51" s="358"/>
      <c r="I51" s="358"/>
      <c r="J51" s="359"/>
    </row>
    <row r="52" spans="1:10" ht="15" customHeight="1" x14ac:dyDescent="0.25">
      <c r="A52" s="93"/>
      <c r="B52" s="93"/>
      <c r="C52" s="93"/>
      <c r="D52" s="93"/>
      <c r="E52" s="16">
        <f>SUM(F52:G52)</f>
        <v>0</v>
      </c>
      <c r="F52" s="16"/>
      <c r="G52" s="16"/>
      <c r="H52" s="46"/>
      <c r="I52" s="46"/>
      <c r="J52" s="17">
        <f>E52+H52+I52</f>
        <v>0</v>
      </c>
    </row>
    <row r="53" spans="1:10" ht="15" customHeight="1" x14ac:dyDescent="0.25">
      <c r="A53" s="93"/>
      <c r="B53" s="93"/>
      <c r="C53" s="93"/>
      <c r="D53" s="93"/>
      <c r="E53" s="16">
        <f>SUM(F53:G53)</f>
        <v>0</v>
      </c>
      <c r="F53" s="16"/>
      <c r="G53" s="16"/>
      <c r="H53" s="46"/>
      <c r="I53" s="46"/>
      <c r="J53" s="17">
        <f>E53+H53+I53</f>
        <v>0</v>
      </c>
    </row>
    <row r="54" spans="1:10" ht="15" customHeight="1" x14ac:dyDescent="0.25">
      <c r="A54" s="93"/>
      <c r="B54" s="93"/>
      <c r="C54" s="93"/>
      <c r="D54" s="93"/>
      <c r="E54" s="16">
        <f>SUM(F54:G54)</f>
        <v>0</v>
      </c>
      <c r="F54" s="16"/>
      <c r="G54" s="16"/>
      <c r="H54" s="46"/>
      <c r="I54" s="46"/>
      <c r="J54" s="17">
        <f>E54+H54+I54</f>
        <v>0</v>
      </c>
    </row>
    <row r="55" spans="1:10" ht="15" customHeight="1" x14ac:dyDescent="0.25">
      <c r="A55" s="93"/>
      <c r="B55" s="93"/>
      <c r="C55" s="93"/>
      <c r="D55" s="93"/>
      <c r="E55" s="16">
        <f>SUM(F55:G55)</f>
        <v>0</v>
      </c>
      <c r="F55" s="16"/>
      <c r="G55" s="16"/>
      <c r="H55" s="46"/>
      <c r="I55" s="46"/>
      <c r="J55" s="17">
        <f>E55+H55+I55</f>
        <v>0</v>
      </c>
    </row>
    <row r="56" spans="1:10" ht="15" customHeight="1" x14ac:dyDescent="0.25">
      <c r="A56" s="93"/>
      <c r="B56" s="93"/>
      <c r="C56" s="93"/>
      <c r="D56" s="93"/>
      <c r="E56" s="16">
        <f>SUM(F56:G56)</f>
        <v>0</v>
      </c>
      <c r="F56" s="16"/>
      <c r="G56" s="16"/>
      <c r="H56" s="46"/>
      <c r="I56" s="46"/>
      <c r="J56" s="17">
        <f>E56+H56+I56</f>
        <v>0</v>
      </c>
    </row>
    <row r="57" spans="1:10" ht="17.649999999999999" customHeight="1" x14ac:dyDescent="0.4">
      <c r="A57" s="95"/>
      <c r="B57" s="95" t="s">
        <v>80</v>
      </c>
      <c r="C57" s="95"/>
      <c r="D57" s="95"/>
      <c r="E57" s="18">
        <f t="shared" ref="E57:J57" si="8">SUM(E51:E56)</f>
        <v>0</v>
      </c>
      <c r="F57" s="18">
        <f>SUM(F52:F56)</f>
        <v>0</v>
      </c>
      <c r="G57" s="18">
        <f>SUM(G52:G56)</f>
        <v>0</v>
      </c>
      <c r="H57" s="47">
        <f t="shared" si="8"/>
        <v>0</v>
      </c>
      <c r="I57" s="47">
        <f t="shared" si="8"/>
        <v>0</v>
      </c>
      <c r="J57" s="18">
        <f t="shared" si="8"/>
        <v>0</v>
      </c>
    </row>
    <row r="58" spans="1:10" ht="25.15" customHeight="1" x14ac:dyDescent="0.4">
      <c r="A58" s="360"/>
      <c r="B58" s="361"/>
      <c r="C58" s="361"/>
      <c r="D58" s="361"/>
      <c r="E58" s="361"/>
      <c r="F58" s="361"/>
      <c r="G58" s="361"/>
      <c r="H58" s="361"/>
      <c r="I58" s="361"/>
      <c r="J58" s="362"/>
    </row>
    <row r="59" spans="1:10" ht="15" customHeight="1" x14ac:dyDescent="0.25">
      <c r="A59" s="93"/>
      <c r="B59" s="93"/>
      <c r="C59" s="93"/>
      <c r="D59" s="93"/>
      <c r="E59" s="16">
        <f>SUM(F59:G59)</f>
        <v>0</v>
      </c>
      <c r="F59" s="16"/>
      <c r="G59" s="16"/>
      <c r="H59" s="46"/>
      <c r="I59" s="46"/>
      <c r="J59" s="17">
        <f>E59+H59+I59</f>
        <v>0</v>
      </c>
    </row>
    <row r="60" spans="1:10" ht="15" customHeight="1" x14ac:dyDescent="0.25">
      <c r="A60" s="93"/>
      <c r="B60" s="93"/>
      <c r="C60" s="93"/>
      <c r="D60" s="93"/>
      <c r="E60" s="16">
        <f>SUM(F60:G60)</f>
        <v>0</v>
      </c>
      <c r="F60" s="16"/>
      <c r="G60" s="16"/>
      <c r="H60" s="46"/>
      <c r="I60" s="46"/>
      <c r="J60" s="17">
        <f>E60+H60+I60</f>
        <v>0</v>
      </c>
    </row>
    <row r="61" spans="1:10" ht="19.149999999999999" customHeight="1" x14ac:dyDescent="0.4">
      <c r="A61" s="95"/>
      <c r="B61" s="95"/>
      <c r="C61" s="95"/>
      <c r="D61" s="95"/>
      <c r="E61" s="18">
        <f t="shared" ref="E61:J61" si="9">SUM(E58:E60)</f>
        <v>0</v>
      </c>
      <c r="F61" s="18">
        <f t="shared" si="9"/>
        <v>0</v>
      </c>
      <c r="G61" s="18">
        <f t="shared" si="9"/>
        <v>0</v>
      </c>
      <c r="H61" s="47">
        <f t="shared" si="9"/>
        <v>0</v>
      </c>
      <c r="I61" s="47">
        <f t="shared" si="9"/>
        <v>0</v>
      </c>
      <c r="J61" s="18">
        <f t="shared" si="9"/>
        <v>0</v>
      </c>
    </row>
    <row r="62" spans="1:10" ht="25.15" customHeight="1" x14ac:dyDescent="0.4">
      <c r="A62" s="91"/>
      <c r="B62" s="92"/>
      <c r="C62" s="92"/>
      <c r="D62" s="92"/>
      <c r="E62" s="20"/>
      <c r="F62" s="20"/>
      <c r="G62" s="20"/>
      <c r="H62" s="45"/>
      <c r="I62" s="45"/>
      <c r="J62" s="20"/>
    </row>
    <row r="63" spans="1:10" ht="15" customHeight="1" x14ac:dyDescent="0.25">
      <c r="A63" s="93"/>
      <c r="B63" s="93"/>
      <c r="C63" s="93"/>
      <c r="D63" s="93"/>
      <c r="E63" s="16">
        <f>SUM(F63:G63)</f>
        <v>0</v>
      </c>
      <c r="F63" s="16"/>
      <c r="G63" s="16"/>
      <c r="H63" s="46"/>
      <c r="I63" s="46"/>
      <c r="J63" s="17">
        <f>E63+H63+I63</f>
        <v>0</v>
      </c>
    </row>
    <row r="64" spans="1:10" ht="15" customHeight="1" x14ac:dyDescent="0.25">
      <c r="A64" s="93"/>
      <c r="B64" s="93"/>
      <c r="C64" s="93"/>
      <c r="D64" s="93"/>
      <c r="E64" s="16">
        <f>SUM(F64:G64)</f>
        <v>0</v>
      </c>
      <c r="F64" s="16"/>
      <c r="G64" s="16"/>
      <c r="H64" s="46"/>
      <c r="I64" s="46"/>
      <c r="J64" s="17">
        <f>E64+H64+I64</f>
        <v>0</v>
      </c>
    </row>
    <row r="65" spans="1:10" ht="19.149999999999999" customHeight="1" x14ac:dyDescent="0.4">
      <c r="A65" s="95"/>
      <c r="B65" s="95"/>
      <c r="C65" s="95"/>
      <c r="D65" s="95"/>
      <c r="E65" s="18">
        <f t="shared" ref="E65:J65" si="10">SUM(E62:E64)</f>
        <v>0</v>
      </c>
      <c r="F65" s="18">
        <f t="shared" si="10"/>
        <v>0</v>
      </c>
      <c r="G65" s="18">
        <f t="shared" si="10"/>
        <v>0</v>
      </c>
      <c r="H65" s="47">
        <f t="shared" si="10"/>
        <v>0</v>
      </c>
      <c r="I65" s="47">
        <f t="shared" si="10"/>
        <v>0</v>
      </c>
      <c r="J65" s="18">
        <f t="shared" si="10"/>
        <v>0</v>
      </c>
    </row>
    <row r="66" spans="1:10" ht="21.4" customHeight="1" x14ac:dyDescent="0.4">
      <c r="A66" s="75"/>
      <c r="B66" s="96" t="s">
        <v>5</v>
      </c>
      <c r="C66" s="75"/>
      <c r="D66" s="75"/>
      <c r="E66" s="19">
        <f>E19+E34+E43+E50+E57+E61+E65</f>
        <v>0</v>
      </c>
      <c r="F66" s="19">
        <f>F19+F34+F43+F50+F57+F61+F65</f>
        <v>0</v>
      </c>
      <c r="G66" s="19">
        <f t="shared" ref="G66:J66" si="11">G19+G34+G43+G50+G57+G61+G65</f>
        <v>0</v>
      </c>
      <c r="H66" s="48">
        <f t="shared" si="11"/>
        <v>0</v>
      </c>
      <c r="I66" s="48">
        <f t="shared" si="11"/>
        <v>0</v>
      </c>
      <c r="J66" s="19">
        <f t="shared" si="11"/>
        <v>0</v>
      </c>
    </row>
    <row r="67" spans="1:10" ht="37.5" customHeight="1" x14ac:dyDescent="0.2">
      <c r="A67" s="97"/>
      <c r="B67" s="114" t="s">
        <v>124</v>
      </c>
      <c r="C67" s="97"/>
      <c r="D67" s="97"/>
      <c r="E67" s="115" t="e">
        <f>SUM(F67:G67)</f>
        <v>#DIV/0!</v>
      </c>
      <c r="F67" s="115"/>
      <c r="G67" s="115" t="e">
        <f>G66/E66</f>
        <v>#DIV/0!</v>
      </c>
      <c r="H67" s="116"/>
      <c r="I67" s="116"/>
      <c r="J67" s="117"/>
    </row>
    <row r="68" spans="1:10" ht="24.95" customHeight="1" x14ac:dyDescent="0.2">
      <c r="A68" s="49"/>
      <c r="B68" s="49"/>
      <c r="C68" s="49"/>
      <c r="D68" s="49"/>
      <c r="E68" s="50"/>
      <c r="F68" s="50"/>
      <c r="G68" s="50"/>
      <c r="J68" s="51"/>
    </row>
    <row r="69" spans="1:10" x14ac:dyDescent="0.2">
      <c r="A69" s="4"/>
    </row>
  </sheetData>
  <mergeCells count="17">
    <mergeCell ref="F11:F12"/>
    <mergeCell ref="G11:G12"/>
    <mergeCell ref="A51:J51"/>
    <mergeCell ref="A58:J58"/>
    <mergeCell ref="A16:J16"/>
    <mergeCell ref="A1:J1"/>
    <mergeCell ref="A20:J20"/>
    <mergeCell ref="A35:J35"/>
    <mergeCell ref="A44:J44"/>
    <mergeCell ref="A2:J2"/>
    <mergeCell ref="E10:G10"/>
    <mergeCell ref="E9:J9"/>
    <mergeCell ref="J10:J12"/>
    <mergeCell ref="E11:E12"/>
    <mergeCell ref="H10:H12"/>
    <mergeCell ref="I10:I12"/>
    <mergeCell ref="A9:B13"/>
  </mergeCells>
  <phoneticPr fontId="0" type="noConversion"/>
  <printOptions horizontalCentered="1"/>
  <pageMargins left="0.17" right="0.17" top="0.56999999999999995" bottom="0.48" header="0.24" footer="0.17"/>
  <pageSetup scale="60" orientation="portrait" r:id="rId1"/>
  <headerFooter alignWithMargins="0">
    <oddHeader>&amp;R&amp;12EXHIBIT VI.D</oddHeader>
    <oddFooter>&amp;L&amp;9&amp;A</oddFooter>
  </headerFooter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Layout" topLeftCell="B1" zoomScaleNormal="75" workbookViewId="0">
      <selection activeCell="B6" sqref="B6"/>
    </sheetView>
  </sheetViews>
  <sheetFormatPr defaultRowHeight="12.75" x14ac:dyDescent="0.2"/>
  <cols>
    <col min="1" max="1" width="6" hidden="1" customWidth="1"/>
    <col min="2" max="2" width="19.28515625" customWidth="1"/>
    <col min="3" max="3" width="37.28515625" customWidth="1"/>
    <col min="4" max="4" width="13.42578125" customWidth="1"/>
    <col min="5" max="5" width="9.5703125" customWidth="1"/>
    <col min="6" max="6" width="10.140625" customWidth="1"/>
    <col min="7" max="7" width="14.28515625" customWidth="1"/>
    <col min="8" max="8" width="18.5703125" bestFit="1" customWidth="1"/>
    <col min="9" max="9" width="12.85546875" customWidth="1"/>
    <col min="10" max="10" width="12.7109375" customWidth="1"/>
    <col min="11" max="11" width="13" customWidth="1"/>
    <col min="12" max="12" width="14.7109375" customWidth="1"/>
  </cols>
  <sheetData>
    <row r="1" spans="1:12" ht="24.75" x14ac:dyDescent="0.5">
      <c r="A1" s="387" t="s">
        <v>15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9"/>
    </row>
    <row r="2" spans="1:12" ht="18.75" hidden="1" x14ac:dyDescent="0.4">
      <c r="A2" s="390" t="s">
        <v>57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2"/>
    </row>
    <row r="3" spans="1:12" ht="18.39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 x14ac:dyDescent="0.4">
      <c r="B4" s="57" t="s">
        <v>128</v>
      </c>
      <c r="C4" s="171"/>
      <c r="D4" s="166" t="s">
        <v>131</v>
      </c>
      <c r="E4" s="11"/>
      <c r="F4" s="11"/>
      <c r="G4" s="104"/>
      <c r="H4" s="11"/>
      <c r="I4" s="105"/>
      <c r="J4" s="11"/>
      <c r="K4" s="11"/>
      <c r="L4" s="8"/>
    </row>
    <row r="5" spans="1:12" ht="20.25" x14ac:dyDescent="0.4">
      <c r="B5" s="58" t="s">
        <v>62</v>
      </c>
      <c r="C5" s="38"/>
      <c r="D5" s="167">
        <f>'VI.D Budget Detail'!E5</f>
        <v>0</v>
      </c>
      <c r="E5" s="2"/>
      <c r="F5" s="2"/>
      <c r="G5" s="55"/>
      <c r="H5" s="2"/>
      <c r="I5" s="56"/>
      <c r="J5" s="2"/>
      <c r="K5" s="2"/>
      <c r="L5" s="3"/>
    </row>
    <row r="6" spans="1:12" ht="19.5" x14ac:dyDescent="0.4">
      <c r="B6" s="59"/>
      <c r="C6" s="106"/>
      <c r="D6" s="72">
        <f>'VI.D Budget Detail'!E6</f>
        <v>0</v>
      </c>
      <c r="E6" s="1"/>
      <c r="F6" s="1"/>
      <c r="G6" s="1"/>
      <c r="H6" s="1"/>
      <c r="I6" s="1"/>
      <c r="J6" s="1"/>
      <c r="K6" s="73"/>
      <c r="L6" s="107"/>
    </row>
    <row r="7" spans="1:12" ht="18.399999999999999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1.4" customHeight="1" x14ac:dyDescent="0.45">
      <c r="A8" s="119"/>
      <c r="B8" s="386" t="s">
        <v>75</v>
      </c>
      <c r="C8" s="386" t="s">
        <v>59</v>
      </c>
      <c r="D8" s="386" t="s">
        <v>71</v>
      </c>
      <c r="E8" s="386" t="s">
        <v>70</v>
      </c>
      <c r="F8" s="386" t="s">
        <v>69</v>
      </c>
      <c r="G8" s="393" t="s">
        <v>18</v>
      </c>
      <c r="H8" s="393"/>
      <c r="I8" s="393"/>
      <c r="J8" s="393"/>
      <c r="K8" s="393"/>
      <c r="L8" s="393"/>
    </row>
    <row r="9" spans="1:12" ht="19.899999999999999" customHeight="1" x14ac:dyDescent="0.45">
      <c r="A9" s="150"/>
      <c r="B9" s="386"/>
      <c r="C9" s="386"/>
      <c r="D9" s="386"/>
      <c r="E9" s="386"/>
      <c r="F9" s="386"/>
      <c r="G9" s="393" t="s">
        <v>17</v>
      </c>
      <c r="H9" s="393"/>
      <c r="I9" s="393"/>
      <c r="J9" s="386" t="s">
        <v>65</v>
      </c>
      <c r="K9" s="386" t="s">
        <v>66</v>
      </c>
      <c r="L9" s="394" t="s">
        <v>68</v>
      </c>
    </row>
    <row r="10" spans="1:12" ht="16.5" customHeight="1" x14ac:dyDescent="0.2">
      <c r="A10" s="150"/>
      <c r="B10" s="386"/>
      <c r="C10" s="386"/>
      <c r="D10" s="386"/>
      <c r="E10" s="386"/>
      <c r="F10" s="386"/>
      <c r="G10" s="386" t="s">
        <v>64</v>
      </c>
      <c r="H10" s="395" t="s">
        <v>121</v>
      </c>
      <c r="I10" s="384" t="s">
        <v>123</v>
      </c>
      <c r="J10" s="386"/>
      <c r="K10" s="386"/>
      <c r="L10" s="394"/>
    </row>
    <row r="11" spans="1:12" ht="18.399999999999999" customHeight="1" x14ac:dyDescent="0.2">
      <c r="A11" s="150"/>
      <c r="B11" s="386"/>
      <c r="C11" s="386"/>
      <c r="D11" s="386"/>
      <c r="E11" s="386"/>
      <c r="F11" s="386"/>
      <c r="G11" s="386"/>
      <c r="H11" s="396"/>
      <c r="I11" s="385"/>
      <c r="J11" s="386"/>
      <c r="K11" s="386"/>
      <c r="L11" s="394"/>
    </row>
    <row r="12" spans="1:12" ht="22.5" customHeight="1" x14ac:dyDescent="0.2">
      <c r="A12" s="386" t="s">
        <v>50</v>
      </c>
      <c r="B12" s="386"/>
      <c r="C12" s="98" t="s">
        <v>51</v>
      </c>
      <c r="D12" s="98" t="s">
        <v>52</v>
      </c>
      <c r="E12" s="98" t="s">
        <v>0</v>
      </c>
      <c r="F12" s="98" t="s">
        <v>1</v>
      </c>
      <c r="G12" s="98" t="s">
        <v>72</v>
      </c>
      <c r="H12" s="98" t="s">
        <v>53</v>
      </c>
      <c r="I12" s="98" t="s">
        <v>54</v>
      </c>
      <c r="J12" s="98" t="s">
        <v>55</v>
      </c>
      <c r="K12" s="98" t="s">
        <v>56</v>
      </c>
      <c r="L12" s="98" t="s">
        <v>73</v>
      </c>
    </row>
    <row r="13" spans="1:12" ht="15" x14ac:dyDescent="0.2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5" hidden="1" x14ac:dyDescent="0.25">
      <c r="A14" s="77"/>
      <c r="B14" s="99"/>
      <c r="C14" s="77"/>
      <c r="D14" s="77"/>
      <c r="E14" s="77"/>
      <c r="F14" s="77"/>
      <c r="G14" s="78"/>
      <c r="H14" s="77"/>
      <c r="I14" s="77"/>
      <c r="J14" s="77"/>
      <c r="K14" s="77"/>
      <c r="L14" s="78"/>
    </row>
    <row r="15" spans="1:12" ht="21" customHeight="1" x14ac:dyDescent="0.4">
      <c r="B15" s="151" t="s">
        <v>74</v>
      </c>
      <c r="C15" s="152"/>
      <c r="D15" s="152"/>
      <c r="E15" s="152"/>
      <c r="F15" s="152"/>
      <c r="G15" s="153"/>
      <c r="H15" s="153"/>
      <c r="I15" s="153"/>
      <c r="J15" s="153"/>
      <c r="K15" s="153"/>
      <c r="L15" s="153"/>
    </row>
    <row r="16" spans="1:12" ht="21" customHeight="1" x14ac:dyDescent="0.25">
      <c r="A16" s="154"/>
      <c r="B16" s="154"/>
      <c r="C16" s="155"/>
      <c r="D16" s="36"/>
      <c r="E16" s="156"/>
      <c r="F16" s="36"/>
      <c r="G16" s="36">
        <f>SUM(H16:I16)</f>
        <v>0</v>
      </c>
      <c r="H16" s="36"/>
      <c r="I16" s="36"/>
      <c r="J16" s="52"/>
      <c r="K16" s="52"/>
      <c r="L16" s="30">
        <f>G16+J16+K16</f>
        <v>0</v>
      </c>
    </row>
    <row r="17" spans="1:12" ht="21" customHeight="1" x14ac:dyDescent="0.25">
      <c r="A17" s="155"/>
      <c r="B17" s="155"/>
      <c r="C17" s="155"/>
      <c r="D17" s="36"/>
      <c r="E17" s="156"/>
      <c r="F17" s="36"/>
      <c r="G17" s="36">
        <f t="shared" ref="G17:G32" si="0">SUM(H17:I17)</f>
        <v>0</v>
      </c>
      <c r="H17" s="36"/>
      <c r="I17" s="36"/>
      <c r="J17" s="52"/>
      <c r="K17" s="52"/>
      <c r="L17" s="30">
        <f t="shared" ref="L17:L31" si="1">G17+J17+K17</f>
        <v>0</v>
      </c>
    </row>
    <row r="18" spans="1:12" ht="21" customHeight="1" x14ac:dyDescent="0.25">
      <c r="A18" s="155"/>
      <c r="B18" s="155"/>
      <c r="C18" s="155"/>
      <c r="D18" s="36"/>
      <c r="E18" s="156"/>
      <c r="F18" s="36"/>
      <c r="G18" s="36">
        <f t="shared" si="0"/>
        <v>0</v>
      </c>
      <c r="H18" s="36"/>
      <c r="I18" s="36"/>
      <c r="J18" s="52"/>
      <c r="K18" s="52"/>
      <c r="L18" s="30">
        <f t="shared" si="1"/>
        <v>0</v>
      </c>
    </row>
    <row r="19" spans="1:12" ht="21" customHeight="1" x14ac:dyDescent="0.25">
      <c r="A19" s="155"/>
      <c r="B19" s="155"/>
      <c r="C19" s="155"/>
      <c r="D19" s="36"/>
      <c r="E19" s="156"/>
      <c r="F19" s="36"/>
      <c r="G19" s="36">
        <f t="shared" si="0"/>
        <v>0</v>
      </c>
      <c r="H19" s="36"/>
      <c r="I19" s="36"/>
      <c r="J19" s="52"/>
      <c r="K19" s="52"/>
      <c r="L19" s="30">
        <f t="shared" si="1"/>
        <v>0</v>
      </c>
    </row>
    <row r="20" spans="1:12" ht="21" customHeight="1" x14ac:dyDescent="0.25">
      <c r="A20" s="155"/>
      <c r="B20" s="155"/>
      <c r="C20" s="155"/>
      <c r="D20" s="36"/>
      <c r="E20" s="156"/>
      <c r="F20" s="36"/>
      <c r="G20" s="36">
        <f t="shared" si="0"/>
        <v>0</v>
      </c>
      <c r="H20" s="36"/>
      <c r="I20" s="36"/>
      <c r="J20" s="52"/>
      <c r="K20" s="52"/>
      <c r="L20" s="30">
        <f t="shared" si="1"/>
        <v>0</v>
      </c>
    </row>
    <row r="21" spans="1:12" ht="21" customHeight="1" x14ac:dyDescent="0.25">
      <c r="A21" s="155"/>
      <c r="B21" s="155"/>
      <c r="C21" s="155"/>
      <c r="D21" s="36"/>
      <c r="E21" s="156"/>
      <c r="F21" s="36"/>
      <c r="G21" s="36">
        <f t="shared" si="0"/>
        <v>0</v>
      </c>
      <c r="H21" s="36"/>
      <c r="I21" s="36"/>
      <c r="J21" s="52"/>
      <c r="K21" s="52"/>
      <c r="L21" s="30">
        <f t="shared" si="1"/>
        <v>0</v>
      </c>
    </row>
    <row r="22" spans="1:12" ht="21" customHeight="1" x14ac:dyDescent="0.25">
      <c r="A22" s="155"/>
      <c r="B22" s="155"/>
      <c r="C22" s="155"/>
      <c r="D22" s="36"/>
      <c r="E22" s="156"/>
      <c r="F22" s="36"/>
      <c r="G22" s="36">
        <f t="shared" si="0"/>
        <v>0</v>
      </c>
      <c r="H22" s="36"/>
      <c r="I22" s="36"/>
      <c r="J22" s="52"/>
      <c r="K22" s="52"/>
      <c r="L22" s="30">
        <f t="shared" si="1"/>
        <v>0</v>
      </c>
    </row>
    <row r="23" spans="1:12" ht="21" customHeight="1" x14ac:dyDescent="0.25">
      <c r="A23" s="155"/>
      <c r="B23" s="155"/>
      <c r="C23" s="155"/>
      <c r="D23" s="36"/>
      <c r="E23" s="156"/>
      <c r="F23" s="36"/>
      <c r="G23" s="36">
        <f t="shared" si="0"/>
        <v>0</v>
      </c>
      <c r="H23" s="36"/>
      <c r="I23" s="36"/>
      <c r="J23" s="52"/>
      <c r="K23" s="52"/>
      <c r="L23" s="30">
        <f t="shared" si="1"/>
        <v>0</v>
      </c>
    </row>
    <row r="24" spans="1:12" ht="21" customHeight="1" x14ac:dyDescent="0.25">
      <c r="A24" s="155"/>
      <c r="B24" s="155"/>
      <c r="C24" s="155"/>
      <c r="D24" s="36"/>
      <c r="E24" s="156"/>
      <c r="F24" s="36"/>
      <c r="G24" s="36">
        <f t="shared" si="0"/>
        <v>0</v>
      </c>
      <c r="H24" s="36"/>
      <c r="I24" s="36"/>
      <c r="J24" s="52"/>
      <c r="K24" s="52"/>
      <c r="L24" s="30">
        <f t="shared" si="1"/>
        <v>0</v>
      </c>
    </row>
    <row r="25" spans="1:12" ht="21" customHeight="1" x14ac:dyDescent="0.25">
      <c r="A25" s="155"/>
      <c r="B25" s="155"/>
      <c r="C25" s="155"/>
      <c r="D25" s="36"/>
      <c r="E25" s="156"/>
      <c r="F25" s="36"/>
      <c r="G25" s="36">
        <f t="shared" si="0"/>
        <v>0</v>
      </c>
      <c r="H25" s="36"/>
      <c r="I25" s="36"/>
      <c r="J25" s="52"/>
      <c r="K25" s="52"/>
      <c r="L25" s="30">
        <f t="shared" si="1"/>
        <v>0</v>
      </c>
    </row>
    <row r="26" spans="1:12" ht="21" customHeight="1" x14ac:dyDescent="0.25">
      <c r="A26" s="155"/>
      <c r="B26" s="155"/>
      <c r="C26" s="155"/>
      <c r="D26" s="36"/>
      <c r="E26" s="156"/>
      <c r="F26" s="36"/>
      <c r="G26" s="36">
        <f t="shared" si="0"/>
        <v>0</v>
      </c>
      <c r="H26" s="36"/>
      <c r="I26" s="36"/>
      <c r="J26" s="52"/>
      <c r="K26" s="52"/>
      <c r="L26" s="30">
        <f t="shared" si="1"/>
        <v>0</v>
      </c>
    </row>
    <row r="27" spans="1:12" ht="21" customHeight="1" x14ac:dyDescent="0.25">
      <c r="A27" s="155"/>
      <c r="B27" s="155"/>
      <c r="C27" s="155"/>
      <c r="D27" s="36"/>
      <c r="E27" s="156"/>
      <c r="F27" s="36"/>
      <c r="G27" s="36">
        <f t="shared" si="0"/>
        <v>0</v>
      </c>
      <c r="H27" s="36"/>
      <c r="I27" s="36"/>
      <c r="J27" s="52"/>
      <c r="K27" s="52"/>
      <c r="L27" s="30">
        <f t="shared" si="1"/>
        <v>0</v>
      </c>
    </row>
    <row r="28" spans="1:12" ht="21" customHeight="1" x14ac:dyDescent="0.25">
      <c r="A28" s="155"/>
      <c r="B28" s="155"/>
      <c r="C28" s="155"/>
      <c r="D28" s="36"/>
      <c r="E28" s="156"/>
      <c r="F28" s="36"/>
      <c r="G28" s="36">
        <f t="shared" si="0"/>
        <v>0</v>
      </c>
      <c r="H28" s="36"/>
      <c r="I28" s="36"/>
      <c r="J28" s="52"/>
      <c r="K28" s="52"/>
      <c r="L28" s="30">
        <f t="shared" si="1"/>
        <v>0</v>
      </c>
    </row>
    <row r="29" spans="1:12" ht="21" customHeight="1" x14ac:dyDescent="0.25">
      <c r="A29" s="155"/>
      <c r="B29" s="155"/>
      <c r="C29" s="155"/>
      <c r="D29" s="36"/>
      <c r="E29" s="156"/>
      <c r="F29" s="36"/>
      <c r="G29" s="36">
        <f t="shared" si="0"/>
        <v>0</v>
      </c>
      <c r="H29" s="36"/>
      <c r="I29" s="36"/>
      <c r="J29" s="52"/>
      <c r="K29" s="52"/>
      <c r="L29" s="30">
        <f t="shared" si="1"/>
        <v>0</v>
      </c>
    </row>
    <row r="30" spans="1:12" ht="21" customHeight="1" x14ac:dyDescent="0.25">
      <c r="A30" s="155"/>
      <c r="B30" s="155"/>
      <c r="C30" s="155"/>
      <c r="D30" s="36"/>
      <c r="E30" s="156"/>
      <c r="F30" s="36"/>
      <c r="G30" s="36">
        <f t="shared" si="0"/>
        <v>0</v>
      </c>
      <c r="H30" s="36"/>
      <c r="I30" s="36"/>
      <c r="J30" s="52"/>
      <c r="K30" s="52"/>
      <c r="L30" s="30">
        <f t="shared" si="1"/>
        <v>0</v>
      </c>
    </row>
    <row r="31" spans="1:12" ht="21" customHeight="1" x14ac:dyDescent="0.25">
      <c r="A31" s="155"/>
      <c r="B31" s="155"/>
      <c r="C31" s="155"/>
      <c r="D31" s="36"/>
      <c r="E31" s="156"/>
      <c r="F31" s="36"/>
      <c r="G31" s="36">
        <f t="shared" si="0"/>
        <v>0</v>
      </c>
      <c r="H31" s="36"/>
      <c r="I31" s="36"/>
      <c r="J31" s="52"/>
      <c r="K31" s="52"/>
      <c r="L31" s="30">
        <f t="shared" si="1"/>
        <v>0</v>
      </c>
    </row>
    <row r="32" spans="1:12" ht="21" customHeight="1" x14ac:dyDescent="0.25">
      <c r="A32" s="155"/>
      <c r="B32" s="155"/>
      <c r="C32" s="155"/>
      <c r="D32" s="36"/>
      <c r="E32" s="156"/>
      <c r="F32" s="36"/>
      <c r="G32" s="36">
        <f t="shared" si="0"/>
        <v>0</v>
      </c>
      <c r="H32" s="36"/>
      <c r="I32" s="36"/>
      <c r="J32" s="52"/>
      <c r="K32" s="52"/>
      <c r="L32" s="30">
        <f>G32+J32+K32</f>
        <v>0</v>
      </c>
    </row>
    <row r="33" spans="1:12" ht="21" customHeight="1" x14ac:dyDescent="0.4">
      <c r="A33" s="5"/>
      <c r="B33" s="382" t="s">
        <v>6</v>
      </c>
      <c r="C33" s="382"/>
      <c r="D33" s="157"/>
      <c r="E33" s="157"/>
      <c r="F33" s="157"/>
      <c r="G33" s="19">
        <f t="shared" ref="G33:L33" si="2">SUM(G16:G32)</f>
        <v>0</v>
      </c>
      <c r="H33" s="19">
        <f t="shared" si="2"/>
        <v>0</v>
      </c>
      <c r="I33" s="19">
        <f t="shared" si="2"/>
        <v>0</v>
      </c>
      <c r="J33" s="48">
        <f t="shared" si="2"/>
        <v>0</v>
      </c>
      <c r="K33" s="48">
        <f t="shared" si="2"/>
        <v>0</v>
      </c>
      <c r="L33" s="19">
        <f t="shared" si="2"/>
        <v>0</v>
      </c>
    </row>
    <row r="34" spans="1:12" ht="52.15" customHeight="1" x14ac:dyDescent="0.4">
      <c r="B34" s="100" t="s">
        <v>7</v>
      </c>
      <c r="C34" s="101"/>
      <c r="D34" s="102"/>
      <c r="E34" s="102"/>
      <c r="F34" s="149" t="s">
        <v>48</v>
      </c>
      <c r="G34" s="103"/>
      <c r="H34" s="103"/>
      <c r="I34" s="103"/>
      <c r="J34" s="53"/>
      <c r="K34" s="53"/>
      <c r="L34" s="37"/>
    </row>
    <row r="35" spans="1:12" ht="21" customHeight="1" x14ac:dyDescent="0.25">
      <c r="B35" s="383" t="s">
        <v>8</v>
      </c>
      <c r="C35" s="383"/>
      <c r="D35" s="158"/>
      <c r="E35" s="158"/>
      <c r="F35" s="156" t="e">
        <f>G35/G33</f>
        <v>#DIV/0!</v>
      </c>
      <c r="G35" s="36">
        <f>SUM(H35:I35)</f>
        <v>0</v>
      </c>
      <c r="H35" s="36"/>
      <c r="I35" s="36"/>
      <c r="J35" s="52"/>
      <c r="K35" s="52"/>
      <c r="L35" s="30">
        <f t="shared" ref="L35:L41" si="3">G35+J35+K35</f>
        <v>0</v>
      </c>
    </row>
    <row r="36" spans="1:12" ht="21" customHeight="1" x14ac:dyDescent="0.25">
      <c r="B36" s="383" t="s">
        <v>9</v>
      </c>
      <c r="C36" s="383"/>
      <c r="D36" s="158"/>
      <c r="E36" s="158"/>
      <c r="F36" s="156" t="e">
        <f>G36/G33</f>
        <v>#DIV/0!</v>
      </c>
      <c r="G36" s="36">
        <f t="shared" ref="G36:G41" si="4">SUM(H36:I36)</f>
        <v>0</v>
      </c>
      <c r="H36" s="36"/>
      <c r="I36" s="36"/>
      <c r="J36" s="52"/>
      <c r="K36" s="52"/>
      <c r="L36" s="30">
        <f t="shared" si="3"/>
        <v>0</v>
      </c>
    </row>
    <row r="37" spans="1:12" ht="21" customHeight="1" x14ac:dyDescent="0.25">
      <c r="B37" s="383" t="s">
        <v>10</v>
      </c>
      <c r="C37" s="383"/>
      <c r="D37" s="158"/>
      <c r="E37" s="158"/>
      <c r="F37" s="156" t="e">
        <f>G37/G33</f>
        <v>#DIV/0!</v>
      </c>
      <c r="G37" s="36">
        <f t="shared" si="4"/>
        <v>0</v>
      </c>
      <c r="H37" s="36"/>
      <c r="I37" s="36"/>
      <c r="J37" s="52"/>
      <c r="K37" s="52"/>
      <c r="L37" s="30">
        <f t="shared" si="3"/>
        <v>0</v>
      </c>
    </row>
    <row r="38" spans="1:12" ht="21" customHeight="1" x14ac:dyDescent="0.25">
      <c r="B38" s="383" t="s">
        <v>11</v>
      </c>
      <c r="C38" s="383"/>
      <c r="D38" s="158"/>
      <c r="E38" s="158"/>
      <c r="F38" s="156" t="e">
        <f>G38/G33</f>
        <v>#DIV/0!</v>
      </c>
      <c r="G38" s="36">
        <f t="shared" si="4"/>
        <v>0</v>
      </c>
      <c r="H38" s="36"/>
      <c r="I38" s="36"/>
      <c r="J38" s="52"/>
      <c r="K38" s="52"/>
      <c r="L38" s="30">
        <f t="shared" si="3"/>
        <v>0</v>
      </c>
    </row>
    <row r="39" spans="1:12" ht="21" customHeight="1" x14ac:dyDescent="0.25">
      <c r="B39" s="383" t="s">
        <v>12</v>
      </c>
      <c r="C39" s="383"/>
      <c r="D39" s="158"/>
      <c r="E39" s="158"/>
      <c r="F39" s="156" t="e">
        <f>G39/G33</f>
        <v>#DIV/0!</v>
      </c>
      <c r="G39" s="36">
        <f t="shared" si="4"/>
        <v>0</v>
      </c>
      <c r="H39" s="36"/>
      <c r="I39" s="36"/>
      <c r="J39" s="52"/>
      <c r="K39" s="52"/>
      <c r="L39" s="30">
        <f t="shared" si="3"/>
        <v>0</v>
      </c>
    </row>
    <row r="40" spans="1:12" ht="21" customHeight="1" x14ac:dyDescent="0.25">
      <c r="B40" s="383" t="s">
        <v>13</v>
      </c>
      <c r="C40" s="383"/>
      <c r="D40" s="158"/>
      <c r="E40" s="158"/>
      <c r="F40" s="156" t="e">
        <f>G40/G33</f>
        <v>#DIV/0!</v>
      </c>
      <c r="G40" s="36">
        <f t="shared" si="4"/>
        <v>0</v>
      </c>
      <c r="H40" s="36"/>
      <c r="I40" s="36"/>
      <c r="J40" s="52"/>
      <c r="K40" s="52"/>
      <c r="L40" s="30">
        <f t="shared" si="3"/>
        <v>0</v>
      </c>
    </row>
    <row r="41" spans="1:12" ht="21" customHeight="1" x14ac:dyDescent="0.25">
      <c r="A41" s="35"/>
      <c r="B41" s="383"/>
      <c r="C41" s="383"/>
      <c r="D41" s="158"/>
      <c r="E41" s="158"/>
      <c r="F41" s="156" t="e">
        <f>G41/G33</f>
        <v>#DIV/0!</v>
      </c>
      <c r="G41" s="36">
        <f t="shared" si="4"/>
        <v>0</v>
      </c>
      <c r="H41" s="36"/>
      <c r="I41" s="36"/>
      <c r="J41" s="52"/>
      <c r="K41" s="52"/>
      <c r="L41" s="30">
        <f t="shared" si="3"/>
        <v>0</v>
      </c>
    </row>
    <row r="42" spans="1:12" ht="21" customHeight="1" x14ac:dyDescent="0.4">
      <c r="A42" s="5"/>
      <c r="B42" s="382" t="s">
        <v>89</v>
      </c>
      <c r="C42" s="382"/>
      <c r="D42" s="157"/>
      <c r="E42" s="157"/>
      <c r="F42" s="159" t="e">
        <f>G42/G33</f>
        <v>#DIV/0!</v>
      </c>
      <c r="G42" s="19">
        <f t="shared" ref="G42:L42" si="5">SUM(G35:G41)</f>
        <v>0</v>
      </c>
      <c r="H42" s="19">
        <f t="shared" si="5"/>
        <v>0</v>
      </c>
      <c r="I42" s="19">
        <f t="shared" si="5"/>
        <v>0</v>
      </c>
      <c r="J42" s="48">
        <f t="shared" si="5"/>
        <v>0</v>
      </c>
      <c r="K42" s="48">
        <f t="shared" si="5"/>
        <v>0</v>
      </c>
      <c r="L42" s="19">
        <f t="shared" si="5"/>
        <v>0</v>
      </c>
    </row>
    <row r="43" spans="1:12" ht="21" customHeight="1" x14ac:dyDescent="0.4">
      <c r="A43" s="5"/>
      <c r="B43" s="381" t="s">
        <v>14</v>
      </c>
      <c r="C43" s="381"/>
      <c r="D43" s="157"/>
      <c r="E43" s="157"/>
      <c r="F43" s="157"/>
      <c r="G43" s="19">
        <f t="shared" ref="G43:L43" si="6">G33+G42</f>
        <v>0</v>
      </c>
      <c r="H43" s="19">
        <f t="shared" si="6"/>
        <v>0</v>
      </c>
      <c r="I43" s="19">
        <f t="shared" si="6"/>
        <v>0</v>
      </c>
      <c r="J43" s="48">
        <f t="shared" si="6"/>
        <v>0</v>
      </c>
      <c r="K43" s="48">
        <f t="shared" si="6"/>
        <v>0</v>
      </c>
      <c r="L43" s="19">
        <f t="shared" si="6"/>
        <v>0</v>
      </c>
    </row>
    <row r="44" spans="1:12" ht="21" hidden="1" customHeight="1" x14ac:dyDescent="0.2">
      <c r="B44" s="4" t="s">
        <v>49</v>
      </c>
    </row>
    <row r="45" spans="1:12" ht="21" customHeight="1" x14ac:dyDescent="0.2"/>
  </sheetData>
  <mergeCells count="26">
    <mergeCell ref="I10:I11"/>
    <mergeCell ref="A12:B12"/>
    <mergeCell ref="G10:G11"/>
    <mergeCell ref="A1:L1"/>
    <mergeCell ref="A2:L2"/>
    <mergeCell ref="G8:L8"/>
    <mergeCell ref="G9:I9"/>
    <mergeCell ref="J9:J11"/>
    <mergeCell ref="K9:K11"/>
    <mergeCell ref="L9:L11"/>
    <mergeCell ref="F8:F11"/>
    <mergeCell ref="E8:E11"/>
    <mergeCell ref="D8:D11"/>
    <mergeCell ref="C8:C11"/>
    <mergeCell ref="B8:B11"/>
    <mergeCell ref="H10:H11"/>
    <mergeCell ref="B43:C43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</mergeCells>
  <phoneticPr fontId="0" type="noConversion"/>
  <printOptions horizontalCentered="1"/>
  <pageMargins left="0.2" right="0.17" top="0.5" bottom="0.66" header="0.25" footer="0.21"/>
  <pageSetup scale="55" orientation="landscape" r:id="rId1"/>
  <headerFooter alignWithMargins="0">
    <oddHeader>&amp;R&amp;12EXHIBIT VI.E</oddHeader>
    <oddFooter>&amp;L&amp;9&amp;A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Layout" zoomScaleNormal="75" workbookViewId="0">
      <selection activeCell="A6" sqref="A6"/>
    </sheetView>
  </sheetViews>
  <sheetFormatPr defaultColWidth="8.7109375" defaultRowHeight="14.25" x14ac:dyDescent="0.2"/>
  <cols>
    <col min="1" max="1" width="6.7109375" style="123" customWidth="1"/>
    <col min="2" max="2" width="31.85546875" style="123" customWidth="1"/>
    <col min="3" max="3" width="29.5703125" style="123" hidden="1" customWidth="1"/>
    <col min="4" max="4" width="13.42578125" style="123" customWidth="1"/>
    <col min="5" max="5" width="13.5703125" style="123" customWidth="1"/>
    <col min="6" max="6" width="13.85546875" style="123" customWidth="1"/>
    <col min="7" max="7" width="12.7109375" style="123" customWidth="1"/>
    <col min="8" max="8" width="13" style="123" customWidth="1"/>
    <col min="9" max="9" width="12.28515625" style="123" customWidth="1"/>
    <col min="10" max="11" width="12.7109375" style="123" customWidth="1"/>
    <col min="12" max="12" width="12.28515625" style="123" customWidth="1"/>
    <col min="13" max="16384" width="8.7109375" style="123"/>
  </cols>
  <sheetData>
    <row r="1" spans="1:12" ht="27.4" customHeight="1" x14ac:dyDescent="0.5">
      <c r="A1" s="337" t="s">
        <v>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8.75" hidden="1" x14ac:dyDescent="0.4">
      <c r="A2" s="390" t="s">
        <v>20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2"/>
    </row>
    <row r="3" spans="1:12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9.5" x14ac:dyDescent="0.4">
      <c r="A4" s="57" t="s">
        <v>130</v>
      </c>
      <c r="B4" s="67"/>
      <c r="C4" s="171"/>
      <c r="D4" s="166" t="s">
        <v>129</v>
      </c>
      <c r="E4" s="125"/>
      <c r="F4" s="126"/>
      <c r="G4" s="125"/>
      <c r="H4" s="127"/>
      <c r="I4" s="125"/>
      <c r="J4" s="125"/>
      <c r="K4" s="125"/>
      <c r="L4" s="128"/>
    </row>
    <row r="5" spans="1:12" ht="17.649999999999999" customHeight="1" x14ac:dyDescent="0.25">
      <c r="A5" s="58" t="s">
        <v>62</v>
      </c>
      <c r="B5" s="60"/>
      <c r="C5" s="172"/>
      <c r="D5" s="167">
        <f>'VI.E Sched of Personnel'!D5</f>
        <v>0</v>
      </c>
      <c r="E5" s="124"/>
      <c r="F5" s="124"/>
      <c r="G5" s="124"/>
      <c r="H5" s="124"/>
      <c r="I5" s="124"/>
      <c r="J5" s="124"/>
      <c r="K5" s="124"/>
      <c r="L5" s="129"/>
    </row>
    <row r="6" spans="1:12" ht="19.149999999999999" customHeight="1" x14ac:dyDescent="0.25">
      <c r="A6" s="59"/>
      <c r="B6" s="71"/>
      <c r="C6" s="173"/>
      <c r="D6" s="72">
        <f>'VI.E Sched of Personnel'!D6</f>
        <v>0</v>
      </c>
      <c r="E6" s="130"/>
      <c r="F6" s="130"/>
      <c r="G6" s="130"/>
      <c r="H6" s="130"/>
      <c r="I6" s="130"/>
      <c r="J6" s="130"/>
      <c r="K6" s="130"/>
      <c r="L6" s="131"/>
    </row>
    <row r="7" spans="1:12" x14ac:dyDescent="0.2">
      <c r="A7" s="132"/>
      <c r="B7" s="130"/>
    </row>
    <row r="8" spans="1:12" ht="24.4" customHeight="1" x14ac:dyDescent="0.2">
      <c r="A8" s="399" t="s">
        <v>25</v>
      </c>
      <c r="B8" s="400"/>
      <c r="C8" s="144"/>
      <c r="D8" s="145" t="s">
        <v>32</v>
      </c>
      <c r="E8" s="145" t="s">
        <v>33</v>
      </c>
      <c r="F8" s="145" t="s">
        <v>34</v>
      </c>
      <c r="G8" s="145" t="s">
        <v>35</v>
      </c>
      <c r="H8" s="145" t="s">
        <v>36</v>
      </c>
      <c r="I8" s="145" t="s">
        <v>37</v>
      </c>
      <c r="J8" s="145" t="s">
        <v>38</v>
      </c>
      <c r="K8" s="145" t="s">
        <v>39</v>
      </c>
      <c r="L8" s="145" t="s">
        <v>40</v>
      </c>
    </row>
    <row r="9" spans="1:12" ht="18" hidden="1" customHeight="1" x14ac:dyDescent="0.25">
      <c r="A9" s="133"/>
      <c r="B9" s="397"/>
      <c r="C9" s="398"/>
      <c r="D9" s="134"/>
      <c r="E9" s="134"/>
      <c r="F9" s="134"/>
      <c r="G9" s="134"/>
      <c r="H9" s="134"/>
      <c r="I9" s="134"/>
      <c r="J9" s="134"/>
      <c r="K9" s="134"/>
      <c r="L9" s="134"/>
    </row>
    <row r="10" spans="1:12" ht="21" customHeight="1" x14ac:dyDescent="0.2">
      <c r="A10" s="120">
        <v>1000</v>
      </c>
      <c r="B10" s="121" t="s">
        <v>27</v>
      </c>
      <c r="C10" s="122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 ht="21" customHeight="1" x14ac:dyDescent="0.2">
      <c r="A11" s="120">
        <v>2000</v>
      </c>
      <c r="B11" s="121" t="s">
        <v>28</v>
      </c>
      <c r="C11" s="122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25.9" customHeight="1" x14ac:dyDescent="0.2">
      <c r="A12" s="120">
        <v>2100</v>
      </c>
      <c r="B12" s="136" t="s">
        <v>29</v>
      </c>
      <c r="C12" s="122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ht="22.5" customHeight="1" x14ac:dyDescent="0.2">
      <c r="A13" s="120">
        <v>2200</v>
      </c>
      <c r="B13" s="136" t="s">
        <v>30</v>
      </c>
      <c r="C13" s="122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24" customHeight="1" x14ac:dyDescent="0.2">
      <c r="A14" s="120">
        <v>3000</v>
      </c>
      <c r="B14" s="146" t="s">
        <v>88</v>
      </c>
      <c r="C14" s="122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ht="21" customHeight="1" x14ac:dyDescent="0.2">
      <c r="A15" s="120"/>
      <c r="B15" s="121"/>
      <c r="C15" s="122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 ht="21" customHeight="1" x14ac:dyDescent="0.2">
      <c r="A16" s="120"/>
      <c r="B16" s="121"/>
      <c r="C16" s="122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ht="30" customHeight="1" x14ac:dyDescent="0.2">
      <c r="A17" s="141" t="s">
        <v>58</v>
      </c>
      <c r="B17" s="142"/>
      <c r="C17" s="143"/>
      <c r="D17" s="140">
        <f>SUM(D10:D16)</f>
        <v>0</v>
      </c>
      <c r="E17" s="140">
        <f t="shared" ref="E17:L17" si="0">SUM(E10:E16)</f>
        <v>0</v>
      </c>
      <c r="F17" s="140">
        <f t="shared" si="0"/>
        <v>0</v>
      </c>
      <c r="G17" s="140">
        <f t="shared" si="0"/>
        <v>0</v>
      </c>
      <c r="H17" s="140">
        <f t="shared" si="0"/>
        <v>0</v>
      </c>
      <c r="I17" s="140">
        <f t="shared" si="0"/>
        <v>0</v>
      </c>
      <c r="J17" s="140">
        <f t="shared" si="0"/>
        <v>0</v>
      </c>
      <c r="K17" s="140">
        <f t="shared" si="0"/>
        <v>0</v>
      </c>
      <c r="L17" s="140">
        <f t="shared" si="0"/>
        <v>0</v>
      </c>
    </row>
    <row r="18" spans="1:12" ht="30" customHeight="1" x14ac:dyDescent="0.2">
      <c r="A18" s="137" t="s">
        <v>42</v>
      </c>
      <c r="B18" s="138"/>
      <c r="C18" s="139"/>
      <c r="D18" s="140">
        <f>D17</f>
        <v>0</v>
      </c>
      <c r="E18" s="140">
        <f>D18+E17</f>
        <v>0</v>
      </c>
      <c r="F18" s="140">
        <f t="shared" ref="F18:L18" si="1">E18+F17</f>
        <v>0</v>
      </c>
      <c r="G18" s="140">
        <f t="shared" si="1"/>
        <v>0</v>
      </c>
      <c r="H18" s="140">
        <f t="shared" si="1"/>
        <v>0</v>
      </c>
      <c r="I18" s="140">
        <f t="shared" si="1"/>
        <v>0</v>
      </c>
      <c r="J18" s="140">
        <f t="shared" si="1"/>
        <v>0</v>
      </c>
      <c r="K18" s="140">
        <f t="shared" si="1"/>
        <v>0</v>
      </c>
      <c r="L18" s="140">
        <f t="shared" si="1"/>
        <v>0</v>
      </c>
    </row>
    <row r="19" spans="1:12" ht="18" customHeight="1" x14ac:dyDescent="0.2"/>
    <row r="20" spans="1:12" ht="28.5" customHeight="1" x14ac:dyDescent="0.2">
      <c r="A20" s="399" t="s">
        <v>25</v>
      </c>
      <c r="B20" s="400"/>
      <c r="C20" s="144"/>
      <c r="D20" s="145" t="s">
        <v>43</v>
      </c>
      <c r="E20" s="145" t="s">
        <v>44</v>
      </c>
      <c r="F20" s="145" t="s">
        <v>45</v>
      </c>
      <c r="G20" s="145"/>
      <c r="H20" s="145"/>
      <c r="I20" s="145"/>
      <c r="J20" s="145"/>
      <c r="K20" s="145"/>
      <c r="L20" s="145" t="s">
        <v>22</v>
      </c>
    </row>
    <row r="21" spans="1:12" ht="18" hidden="1" customHeight="1" x14ac:dyDescent="0.25">
      <c r="A21" s="133"/>
      <c r="B21" s="397"/>
      <c r="C21" s="398"/>
      <c r="D21" s="134"/>
      <c r="E21" s="134"/>
      <c r="F21" s="134"/>
      <c r="G21" s="134"/>
      <c r="H21" s="134"/>
      <c r="I21" s="134"/>
      <c r="J21" s="134"/>
      <c r="K21" s="134"/>
      <c r="L21" s="134"/>
    </row>
    <row r="22" spans="1:12" ht="21" customHeight="1" x14ac:dyDescent="0.2">
      <c r="A22" s="120">
        <v>1000</v>
      </c>
      <c r="B22" s="121" t="s">
        <v>27</v>
      </c>
      <c r="C22" s="122"/>
      <c r="D22" s="135"/>
      <c r="E22" s="135"/>
      <c r="F22" s="135"/>
      <c r="G22" s="135"/>
      <c r="H22" s="135"/>
      <c r="I22" s="135"/>
      <c r="J22" s="135"/>
      <c r="K22" s="135"/>
      <c r="L22" s="135">
        <f t="shared" ref="L22:L28" si="2">SUM(D10:L10)+SUM(D22:K22)</f>
        <v>0</v>
      </c>
    </row>
    <row r="23" spans="1:12" ht="21" customHeight="1" x14ac:dyDescent="0.2">
      <c r="A23" s="120">
        <v>2000</v>
      </c>
      <c r="B23" s="121" t="s">
        <v>28</v>
      </c>
      <c r="C23" s="122"/>
      <c r="D23" s="135"/>
      <c r="E23" s="135"/>
      <c r="F23" s="135"/>
      <c r="G23" s="135"/>
      <c r="H23" s="135"/>
      <c r="I23" s="135"/>
      <c r="J23" s="135"/>
      <c r="K23" s="135"/>
      <c r="L23" s="135">
        <f t="shared" si="2"/>
        <v>0</v>
      </c>
    </row>
    <row r="24" spans="1:12" ht="22.15" customHeight="1" x14ac:dyDescent="0.2">
      <c r="A24" s="120">
        <v>2100</v>
      </c>
      <c r="B24" s="136" t="s">
        <v>29</v>
      </c>
      <c r="C24" s="122"/>
      <c r="D24" s="135"/>
      <c r="E24" s="135"/>
      <c r="F24" s="135"/>
      <c r="G24" s="135"/>
      <c r="H24" s="135"/>
      <c r="I24" s="135"/>
      <c r="J24" s="135"/>
      <c r="K24" s="135"/>
      <c r="L24" s="135">
        <f t="shared" si="2"/>
        <v>0</v>
      </c>
    </row>
    <row r="25" spans="1:12" ht="25.5" customHeight="1" x14ac:dyDescent="0.2">
      <c r="A25" s="120">
        <v>2200</v>
      </c>
      <c r="B25" s="136" t="s">
        <v>30</v>
      </c>
      <c r="C25" s="122"/>
      <c r="D25" s="135"/>
      <c r="E25" s="135"/>
      <c r="F25" s="135"/>
      <c r="G25" s="135"/>
      <c r="H25" s="135"/>
      <c r="I25" s="135"/>
      <c r="J25" s="135"/>
      <c r="K25" s="135"/>
      <c r="L25" s="135">
        <f t="shared" si="2"/>
        <v>0</v>
      </c>
    </row>
    <row r="26" spans="1:12" ht="22.9" customHeight="1" x14ac:dyDescent="0.2">
      <c r="A26" s="120">
        <v>3000</v>
      </c>
      <c r="B26" s="147" t="s">
        <v>31</v>
      </c>
      <c r="C26" s="122"/>
      <c r="D26" s="135"/>
      <c r="E26" s="135"/>
      <c r="F26" s="135"/>
      <c r="G26" s="135"/>
      <c r="H26" s="135"/>
      <c r="I26" s="135"/>
      <c r="J26" s="135"/>
      <c r="K26" s="135"/>
      <c r="L26" s="135">
        <f t="shared" si="2"/>
        <v>0</v>
      </c>
    </row>
    <row r="27" spans="1:12" ht="21" customHeight="1" x14ac:dyDescent="0.2">
      <c r="A27" s="120"/>
      <c r="B27" s="121"/>
      <c r="C27" s="122"/>
      <c r="D27" s="135"/>
      <c r="E27" s="135"/>
      <c r="F27" s="135"/>
      <c r="G27" s="135"/>
      <c r="H27" s="135"/>
      <c r="I27" s="135"/>
      <c r="J27" s="135"/>
      <c r="K27" s="135"/>
      <c r="L27" s="135">
        <f t="shared" si="2"/>
        <v>0</v>
      </c>
    </row>
    <row r="28" spans="1:12" ht="21" customHeight="1" x14ac:dyDescent="0.2">
      <c r="A28" s="120"/>
      <c r="B28" s="121"/>
      <c r="C28" s="122"/>
      <c r="D28" s="135"/>
      <c r="E28" s="135"/>
      <c r="F28" s="135"/>
      <c r="G28" s="135"/>
      <c r="H28" s="135"/>
      <c r="I28" s="135"/>
      <c r="J28" s="135"/>
      <c r="K28" s="135"/>
      <c r="L28" s="135">
        <f t="shared" si="2"/>
        <v>0</v>
      </c>
    </row>
    <row r="29" spans="1:12" ht="30" customHeight="1" x14ac:dyDescent="0.2">
      <c r="A29" s="141" t="s">
        <v>58</v>
      </c>
      <c r="B29" s="142"/>
      <c r="C29" s="143"/>
      <c r="D29" s="140">
        <f t="shared" ref="D29:L29" si="3">SUM(D22:D28)</f>
        <v>0</v>
      </c>
      <c r="E29" s="140">
        <f t="shared" si="3"/>
        <v>0</v>
      </c>
      <c r="F29" s="140">
        <f t="shared" si="3"/>
        <v>0</v>
      </c>
      <c r="G29" s="140">
        <f t="shared" si="3"/>
        <v>0</v>
      </c>
      <c r="H29" s="140">
        <f t="shared" si="3"/>
        <v>0</v>
      </c>
      <c r="I29" s="140">
        <f t="shared" si="3"/>
        <v>0</v>
      </c>
      <c r="J29" s="140">
        <f t="shared" si="3"/>
        <v>0</v>
      </c>
      <c r="K29" s="140">
        <f t="shared" si="3"/>
        <v>0</v>
      </c>
      <c r="L29" s="140">
        <f t="shared" si="3"/>
        <v>0</v>
      </c>
    </row>
    <row r="30" spans="1:12" ht="30" customHeight="1" x14ac:dyDescent="0.2">
      <c r="A30" s="137" t="s">
        <v>42</v>
      </c>
      <c r="B30" s="138"/>
      <c r="C30" s="139"/>
      <c r="D30" s="140">
        <f>L18+D29</f>
        <v>0</v>
      </c>
      <c r="E30" s="140">
        <f t="shared" ref="E30:K30" si="4">D30+E29</f>
        <v>0</v>
      </c>
      <c r="F30" s="140">
        <f t="shared" si="4"/>
        <v>0</v>
      </c>
      <c r="G30" s="140">
        <f t="shared" si="4"/>
        <v>0</v>
      </c>
      <c r="H30" s="140">
        <f t="shared" si="4"/>
        <v>0</v>
      </c>
      <c r="I30" s="140">
        <f t="shared" si="4"/>
        <v>0</v>
      </c>
      <c r="J30" s="140">
        <f t="shared" si="4"/>
        <v>0</v>
      </c>
      <c r="K30" s="140">
        <f t="shared" si="4"/>
        <v>0</v>
      </c>
      <c r="L30" s="140"/>
    </row>
    <row r="31" spans="1:12" hidden="1" x14ac:dyDescent="0.2">
      <c r="A31" s="123" t="s">
        <v>60</v>
      </c>
    </row>
  </sheetData>
  <mergeCells count="6">
    <mergeCell ref="B21:C21"/>
    <mergeCell ref="A2:L2"/>
    <mergeCell ref="A1:L1"/>
    <mergeCell ref="B9:C9"/>
    <mergeCell ref="A8:B8"/>
    <mergeCell ref="A20:B20"/>
  </mergeCells>
  <phoneticPr fontId="0" type="noConversion"/>
  <printOptions horizontalCentered="1"/>
  <pageMargins left="0.17" right="0.17" top="0.41" bottom="0.41" header="0.17" footer="0.17"/>
  <pageSetup scale="85" orientation="landscape" r:id="rId1"/>
  <headerFooter alignWithMargins="0">
    <oddHeader>&amp;R&amp;12EXHIBIT VI.F</oddHeader>
    <oddFooter>&amp;L&amp;9&amp;A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Layout" zoomScaleNormal="100" workbookViewId="0">
      <selection activeCell="C15" sqref="C15"/>
    </sheetView>
  </sheetViews>
  <sheetFormatPr defaultColWidth="9.140625" defaultRowHeight="15" x14ac:dyDescent="0.2"/>
  <cols>
    <col min="1" max="1" width="3.5703125" style="174" customWidth="1"/>
    <col min="2" max="2" width="33.28515625" style="174" customWidth="1"/>
    <col min="3" max="3" width="38.85546875" style="174" customWidth="1"/>
    <col min="4" max="4" width="22.28515625" style="174" customWidth="1"/>
    <col min="5" max="5" width="18.28515625" style="174" customWidth="1"/>
    <col min="6" max="16384" width="9.140625" style="174"/>
  </cols>
  <sheetData>
    <row r="1" spans="1:5" ht="25.15" customHeight="1" thickBot="1" x14ac:dyDescent="0.25">
      <c r="B1" s="404" t="s">
        <v>90</v>
      </c>
      <c r="C1" s="405"/>
      <c r="D1" s="405"/>
      <c r="E1" s="406"/>
    </row>
    <row r="2" spans="1:5" s="175" customFormat="1" ht="16.5" customHeight="1" x14ac:dyDescent="0.25">
      <c r="B2" s="176"/>
      <c r="C2" s="176"/>
      <c r="D2" s="176"/>
      <c r="E2" s="177"/>
    </row>
    <row r="3" spans="1:5" ht="20.65" customHeight="1" x14ac:dyDescent="0.25">
      <c r="B3" s="57" t="s">
        <v>128</v>
      </c>
      <c r="C3" s="407" t="s">
        <v>129</v>
      </c>
      <c r="D3" s="407"/>
      <c r="E3" s="408"/>
    </row>
    <row r="4" spans="1:5" ht="20.65" customHeight="1" x14ac:dyDescent="0.2">
      <c r="B4" s="58" t="s">
        <v>62</v>
      </c>
      <c r="C4" s="409"/>
      <c r="D4" s="409"/>
      <c r="E4" s="410"/>
    </row>
    <row r="5" spans="1:5" ht="21.4" customHeight="1" x14ac:dyDescent="0.2">
      <c r="B5" s="59"/>
      <c r="C5" s="411"/>
      <c r="D5" s="411"/>
      <c r="E5" s="412"/>
    </row>
    <row r="6" spans="1:5" ht="15" customHeight="1" x14ac:dyDescent="0.2">
      <c r="B6" s="178"/>
      <c r="C6" s="179"/>
      <c r="D6" s="180"/>
      <c r="E6" s="180"/>
    </row>
    <row r="7" spans="1:5" ht="15" customHeight="1" x14ac:dyDescent="0.2">
      <c r="B7" s="413" t="s">
        <v>91</v>
      </c>
      <c r="C7" s="413" t="s">
        <v>92</v>
      </c>
      <c r="D7" s="415" t="s">
        <v>93</v>
      </c>
      <c r="E7" s="415" t="s">
        <v>94</v>
      </c>
    </row>
    <row r="8" spans="1:5" ht="15" customHeight="1" x14ac:dyDescent="0.2">
      <c r="B8" s="413"/>
      <c r="C8" s="414"/>
      <c r="D8" s="416"/>
      <c r="E8" s="416"/>
    </row>
    <row r="9" spans="1:5" ht="15" customHeight="1" x14ac:dyDescent="0.2">
      <c r="B9" s="413"/>
      <c r="C9" s="414"/>
      <c r="D9" s="416"/>
      <c r="E9" s="416"/>
    </row>
    <row r="10" spans="1:5" ht="15" customHeight="1" thickBot="1" x14ac:dyDescent="0.3">
      <c r="B10" s="181"/>
      <c r="C10" s="180"/>
      <c r="D10" s="180"/>
      <c r="E10" s="180"/>
    </row>
    <row r="11" spans="1:5" ht="19.899999999999999" customHeight="1" x14ac:dyDescent="0.2">
      <c r="A11" s="174">
        <v>1</v>
      </c>
      <c r="B11" s="417"/>
      <c r="C11" s="182"/>
      <c r="D11" s="183"/>
      <c r="E11" s="184"/>
    </row>
    <row r="12" spans="1:5" ht="19.899999999999999" customHeight="1" x14ac:dyDescent="0.2">
      <c r="B12" s="418"/>
      <c r="C12" s="185"/>
      <c r="D12" s="186"/>
      <c r="E12" s="187"/>
    </row>
    <row r="13" spans="1:5" ht="19.899999999999999" customHeight="1" thickBot="1" x14ac:dyDescent="0.25">
      <c r="B13" s="419"/>
      <c r="C13" s="188"/>
      <c r="D13" s="189"/>
      <c r="E13" s="190"/>
    </row>
    <row r="14" spans="1:5" ht="19.899999999999999" customHeight="1" x14ac:dyDescent="0.2">
      <c r="A14" s="174">
        <v>2</v>
      </c>
      <c r="B14" s="420"/>
      <c r="C14" s="182"/>
      <c r="D14" s="183"/>
      <c r="E14" s="184"/>
    </row>
    <row r="15" spans="1:5" ht="19.899999999999999" customHeight="1" x14ac:dyDescent="0.2">
      <c r="B15" s="421"/>
      <c r="C15" s="185"/>
      <c r="D15" s="186"/>
      <c r="E15" s="187"/>
    </row>
    <row r="16" spans="1:5" ht="19.899999999999999" customHeight="1" thickBot="1" x14ac:dyDescent="0.25">
      <c r="B16" s="422"/>
      <c r="C16" s="188"/>
      <c r="D16" s="189"/>
      <c r="E16" s="190"/>
    </row>
    <row r="17" spans="1:5" x14ac:dyDescent="0.2">
      <c r="A17" s="174">
        <v>3</v>
      </c>
      <c r="B17" s="401"/>
      <c r="C17" s="182"/>
      <c r="D17" s="183"/>
      <c r="E17" s="184"/>
    </row>
    <row r="18" spans="1:5" x14ac:dyDescent="0.2">
      <c r="B18" s="402"/>
      <c r="C18" s="185"/>
      <c r="D18" s="186"/>
      <c r="E18" s="187"/>
    </row>
    <row r="19" spans="1:5" ht="15.75" thickBot="1" x14ac:dyDescent="0.25">
      <c r="B19" s="403"/>
      <c r="C19" s="188"/>
      <c r="D19" s="189"/>
      <c r="E19" s="190"/>
    </row>
    <row r="20" spans="1:5" x14ac:dyDescent="0.2">
      <c r="A20" s="174">
        <v>4</v>
      </c>
      <c r="B20" s="401"/>
      <c r="C20" s="182"/>
      <c r="D20" s="183"/>
      <c r="E20" s="184"/>
    </row>
    <row r="21" spans="1:5" x14ac:dyDescent="0.2">
      <c r="B21" s="402"/>
      <c r="C21" s="185"/>
      <c r="D21" s="186"/>
      <c r="E21" s="187"/>
    </row>
    <row r="22" spans="1:5" ht="15.75" thickBot="1" x14ac:dyDescent="0.25">
      <c r="B22" s="403"/>
      <c r="C22" s="188"/>
      <c r="D22" s="189"/>
      <c r="E22" s="190"/>
    </row>
    <row r="23" spans="1:5" x14ac:dyDescent="0.2">
      <c r="A23" s="174">
        <v>5</v>
      </c>
      <c r="B23" s="423"/>
      <c r="C23" s="182"/>
      <c r="D23" s="183"/>
      <c r="E23" s="184"/>
    </row>
    <row r="24" spans="1:5" x14ac:dyDescent="0.2">
      <c r="B24" s="424"/>
      <c r="C24" s="185"/>
      <c r="D24" s="186"/>
      <c r="E24" s="187"/>
    </row>
    <row r="25" spans="1:5" ht="15.75" thickBot="1" x14ac:dyDescent="0.25">
      <c r="B25" s="425"/>
      <c r="C25" s="188"/>
      <c r="D25" s="189"/>
      <c r="E25" s="190"/>
    </row>
    <row r="26" spans="1:5" x14ac:dyDescent="0.2">
      <c r="A26" s="174">
        <v>6</v>
      </c>
      <c r="B26" s="401"/>
      <c r="C26" s="182"/>
      <c r="D26" s="183"/>
      <c r="E26" s="184"/>
    </row>
    <row r="27" spans="1:5" x14ac:dyDescent="0.2">
      <c r="B27" s="402"/>
      <c r="C27" s="185"/>
      <c r="D27" s="186"/>
      <c r="E27" s="187"/>
    </row>
    <row r="28" spans="1:5" ht="15.75" thickBot="1" x14ac:dyDescent="0.25">
      <c r="B28" s="403"/>
      <c r="C28" s="188"/>
      <c r="D28" s="189"/>
      <c r="E28" s="190"/>
    </row>
    <row r="29" spans="1:5" x14ac:dyDescent="0.2">
      <c r="A29" s="174">
        <v>7</v>
      </c>
      <c r="B29" s="423"/>
      <c r="C29" s="182"/>
      <c r="D29" s="183"/>
      <c r="E29" s="184"/>
    </row>
    <row r="30" spans="1:5" x14ac:dyDescent="0.2">
      <c r="B30" s="424"/>
      <c r="C30" s="185"/>
      <c r="D30" s="186"/>
      <c r="E30" s="187"/>
    </row>
    <row r="31" spans="1:5" ht="15.75" thickBot="1" x14ac:dyDescent="0.25">
      <c r="B31" s="425"/>
      <c r="C31" s="188"/>
      <c r="D31" s="189"/>
      <c r="E31" s="190"/>
    </row>
    <row r="32" spans="1:5" x14ac:dyDescent="0.2">
      <c r="A32" s="174">
        <v>8</v>
      </c>
      <c r="B32" s="401"/>
      <c r="C32" s="182"/>
      <c r="D32" s="183"/>
      <c r="E32" s="184"/>
    </row>
    <row r="33" spans="1:5" x14ac:dyDescent="0.2">
      <c r="B33" s="402"/>
      <c r="C33" s="185"/>
      <c r="D33" s="186"/>
      <c r="E33" s="187"/>
    </row>
    <row r="34" spans="1:5" ht="15.75" thickBot="1" x14ac:dyDescent="0.25">
      <c r="B34" s="403"/>
      <c r="C34" s="188"/>
      <c r="D34" s="189"/>
      <c r="E34" s="190"/>
    </row>
    <row r="35" spans="1:5" x14ac:dyDescent="0.2">
      <c r="A35" s="174">
        <v>9</v>
      </c>
      <c r="B35" s="401"/>
      <c r="C35" s="182"/>
      <c r="D35" s="183"/>
      <c r="E35" s="184"/>
    </row>
    <row r="36" spans="1:5" x14ac:dyDescent="0.2">
      <c r="B36" s="402"/>
      <c r="C36" s="185"/>
      <c r="D36" s="186"/>
      <c r="E36" s="187"/>
    </row>
    <row r="37" spans="1:5" ht="15.75" thickBot="1" x14ac:dyDescent="0.25">
      <c r="B37" s="403"/>
      <c r="C37" s="188"/>
      <c r="D37" s="189"/>
      <c r="E37" s="190"/>
    </row>
    <row r="38" spans="1:5" x14ac:dyDescent="0.2">
      <c r="A38" s="174">
        <v>10</v>
      </c>
      <c r="B38" s="401"/>
      <c r="C38" s="182"/>
      <c r="D38" s="191"/>
      <c r="E38" s="192"/>
    </row>
    <row r="39" spans="1:5" x14ac:dyDescent="0.2">
      <c r="B39" s="402"/>
      <c r="C39" s="185"/>
      <c r="D39" s="193"/>
      <c r="E39" s="194"/>
    </row>
    <row r="40" spans="1:5" ht="15.75" thickBot="1" x14ac:dyDescent="0.25">
      <c r="B40" s="403"/>
      <c r="C40" s="188"/>
      <c r="D40" s="195"/>
      <c r="E40" s="196"/>
    </row>
    <row r="41" spans="1:5" ht="15.75" x14ac:dyDescent="0.25">
      <c r="B41" s="197"/>
      <c r="C41" s="426" t="s">
        <v>22</v>
      </c>
      <c r="D41" s="426"/>
      <c r="E41" s="198">
        <f>SUM(E11:E40)</f>
        <v>0</v>
      </c>
    </row>
  </sheetData>
  <mergeCells count="19">
    <mergeCell ref="B29:B31"/>
    <mergeCell ref="B32:B34"/>
    <mergeCell ref="B35:B37"/>
    <mergeCell ref="B38:B40"/>
    <mergeCell ref="C41:D41"/>
    <mergeCell ref="B26:B28"/>
    <mergeCell ref="B1:E1"/>
    <mergeCell ref="C3:E3"/>
    <mergeCell ref="C4:E4"/>
    <mergeCell ref="C5:E5"/>
    <mergeCell ref="B7:B9"/>
    <mergeCell ref="C7:C9"/>
    <mergeCell ref="D7:D9"/>
    <mergeCell ref="E7:E9"/>
    <mergeCell ref="B11:B13"/>
    <mergeCell ref="B14:B16"/>
    <mergeCell ref="B17:B19"/>
    <mergeCell ref="B20:B22"/>
    <mergeCell ref="B23:B25"/>
  </mergeCells>
  <pageMargins left="0.25" right="0.25" top="0.5" bottom="0.5" header="0.25" footer="0.25"/>
  <pageSetup scale="89" orientation="portrait" r:id="rId1"/>
  <headerFooter>
    <oddHeader>&amp;R&amp;12EXHIBIT VI.G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00" workbookViewId="0">
      <selection activeCell="F10" sqref="F10"/>
    </sheetView>
  </sheetViews>
  <sheetFormatPr defaultRowHeight="12.75" x14ac:dyDescent="0.2"/>
  <cols>
    <col min="1" max="1" width="4.140625" customWidth="1"/>
    <col min="2" max="2" width="39.7109375" customWidth="1"/>
    <col min="3" max="4" width="18.28515625" customWidth="1"/>
    <col min="257" max="257" width="4.140625" customWidth="1"/>
    <col min="258" max="258" width="39.7109375" customWidth="1"/>
    <col min="259" max="260" width="18.28515625" customWidth="1"/>
    <col min="513" max="513" width="4.140625" customWidth="1"/>
    <col min="514" max="514" width="39.7109375" customWidth="1"/>
    <col min="515" max="516" width="18.28515625" customWidth="1"/>
    <col min="769" max="769" width="4.140625" customWidth="1"/>
    <col min="770" max="770" width="39.7109375" customWidth="1"/>
    <col min="771" max="772" width="18.28515625" customWidth="1"/>
    <col min="1025" max="1025" width="4.140625" customWidth="1"/>
    <col min="1026" max="1026" width="39.7109375" customWidth="1"/>
    <col min="1027" max="1028" width="18.28515625" customWidth="1"/>
    <col min="1281" max="1281" width="4.140625" customWidth="1"/>
    <col min="1282" max="1282" width="39.7109375" customWidth="1"/>
    <col min="1283" max="1284" width="18.28515625" customWidth="1"/>
    <col min="1537" max="1537" width="4.140625" customWidth="1"/>
    <col min="1538" max="1538" width="39.7109375" customWidth="1"/>
    <col min="1539" max="1540" width="18.28515625" customWidth="1"/>
    <col min="1793" max="1793" width="4.140625" customWidth="1"/>
    <col min="1794" max="1794" width="39.7109375" customWidth="1"/>
    <col min="1795" max="1796" width="18.28515625" customWidth="1"/>
    <col min="2049" max="2049" width="4.140625" customWidth="1"/>
    <col min="2050" max="2050" width="39.7109375" customWidth="1"/>
    <col min="2051" max="2052" width="18.28515625" customWidth="1"/>
    <col min="2305" max="2305" width="4.140625" customWidth="1"/>
    <col min="2306" max="2306" width="39.7109375" customWidth="1"/>
    <col min="2307" max="2308" width="18.28515625" customWidth="1"/>
    <col min="2561" max="2561" width="4.140625" customWidth="1"/>
    <col min="2562" max="2562" width="39.7109375" customWidth="1"/>
    <col min="2563" max="2564" width="18.28515625" customWidth="1"/>
    <col min="2817" max="2817" width="4.140625" customWidth="1"/>
    <col min="2818" max="2818" width="39.7109375" customWidth="1"/>
    <col min="2819" max="2820" width="18.28515625" customWidth="1"/>
    <col min="3073" max="3073" width="4.140625" customWidth="1"/>
    <col min="3074" max="3074" width="39.7109375" customWidth="1"/>
    <col min="3075" max="3076" width="18.28515625" customWidth="1"/>
    <col min="3329" max="3329" width="4.140625" customWidth="1"/>
    <col min="3330" max="3330" width="39.7109375" customWidth="1"/>
    <col min="3331" max="3332" width="18.28515625" customWidth="1"/>
    <col min="3585" max="3585" width="4.140625" customWidth="1"/>
    <col min="3586" max="3586" width="39.7109375" customWidth="1"/>
    <col min="3587" max="3588" width="18.28515625" customWidth="1"/>
    <col min="3841" max="3841" width="4.140625" customWidth="1"/>
    <col min="3842" max="3842" width="39.7109375" customWidth="1"/>
    <col min="3843" max="3844" width="18.28515625" customWidth="1"/>
    <col min="4097" max="4097" width="4.140625" customWidth="1"/>
    <col min="4098" max="4098" width="39.7109375" customWidth="1"/>
    <col min="4099" max="4100" width="18.28515625" customWidth="1"/>
    <col min="4353" max="4353" width="4.140625" customWidth="1"/>
    <col min="4354" max="4354" width="39.7109375" customWidth="1"/>
    <col min="4355" max="4356" width="18.28515625" customWidth="1"/>
    <col min="4609" max="4609" width="4.140625" customWidth="1"/>
    <col min="4610" max="4610" width="39.7109375" customWidth="1"/>
    <col min="4611" max="4612" width="18.28515625" customWidth="1"/>
    <col min="4865" max="4865" width="4.140625" customWidth="1"/>
    <col min="4866" max="4866" width="39.7109375" customWidth="1"/>
    <col min="4867" max="4868" width="18.28515625" customWidth="1"/>
    <col min="5121" max="5121" width="4.140625" customWidth="1"/>
    <col min="5122" max="5122" width="39.7109375" customWidth="1"/>
    <col min="5123" max="5124" width="18.28515625" customWidth="1"/>
    <col min="5377" max="5377" width="4.140625" customWidth="1"/>
    <col min="5378" max="5378" width="39.7109375" customWidth="1"/>
    <col min="5379" max="5380" width="18.28515625" customWidth="1"/>
    <col min="5633" max="5633" width="4.140625" customWidth="1"/>
    <col min="5634" max="5634" width="39.7109375" customWidth="1"/>
    <col min="5635" max="5636" width="18.28515625" customWidth="1"/>
    <col min="5889" max="5889" width="4.140625" customWidth="1"/>
    <col min="5890" max="5890" width="39.7109375" customWidth="1"/>
    <col min="5891" max="5892" width="18.28515625" customWidth="1"/>
    <col min="6145" max="6145" width="4.140625" customWidth="1"/>
    <col min="6146" max="6146" width="39.7109375" customWidth="1"/>
    <col min="6147" max="6148" width="18.28515625" customWidth="1"/>
    <col min="6401" max="6401" width="4.140625" customWidth="1"/>
    <col min="6402" max="6402" width="39.7109375" customWidth="1"/>
    <col min="6403" max="6404" width="18.28515625" customWidth="1"/>
    <col min="6657" max="6657" width="4.140625" customWidth="1"/>
    <col min="6658" max="6658" width="39.7109375" customWidth="1"/>
    <col min="6659" max="6660" width="18.28515625" customWidth="1"/>
    <col min="6913" max="6913" width="4.140625" customWidth="1"/>
    <col min="6914" max="6914" width="39.7109375" customWidth="1"/>
    <col min="6915" max="6916" width="18.28515625" customWidth="1"/>
    <col min="7169" max="7169" width="4.140625" customWidth="1"/>
    <col min="7170" max="7170" width="39.7109375" customWidth="1"/>
    <col min="7171" max="7172" width="18.28515625" customWidth="1"/>
    <col min="7425" max="7425" width="4.140625" customWidth="1"/>
    <col min="7426" max="7426" width="39.7109375" customWidth="1"/>
    <col min="7427" max="7428" width="18.28515625" customWidth="1"/>
    <col min="7681" max="7681" width="4.140625" customWidth="1"/>
    <col min="7682" max="7682" width="39.7109375" customWidth="1"/>
    <col min="7683" max="7684" width="18.28515625" customWidth="1"/>
    <col min="7937" max="7937" width="4.140625" customWidth="1"/>
    <col min="7938" max="7938" width="39.7109375" customWidth="1"/>
    <col min="7939" max="7940" width="18.28515625" customWidth="1"/>
    <col min="8193" max="8193" width="4.140625" customWidth="1"/>
    <col min="8194" max="8194" width="39.7109375" customWidth="1"/>
    <col min="8195" max="8196" width="18.28515625" customWidth="1"/>
    <col min="8449" max="8449" width="4.140625" customWidth="1"/>
    <col min="8450" max="8450" width="39.7109375" customWidth="1"/>
    <col min="8451" max="8452" width="18.28515625" customWidth="1"/>
    <col min="8705" max="8705" width="4.140625" customWidth="1"/>
    <col min="8706" max="8706" width="39.7109375" customWidth="1"/>
    <col min="8707" max="8708" width="18.28515625" customWidth="1"/>
    <col min="8961" max="8961" width="4.140625" customWidth="1"/>
    <col min="8962" max="8962" width="39.7109375" customWidth="1"/>
    <col min="8963" max="8964" width="18.28515625" customWidth="1"/>
    <col min="9217" max="9217" width="4.140625" customWidth="1"/>
    <col min="9218" max="9218" width="39.7109375" customWidth="1"/>
    <col min="9219" max="9220" width="18.28515625" customWidth="1"/>
    <col min="9473" max="9473" width="4.140625" customWidth="1"/>
    <col min="9474" max="9474" width="39.7109375" customWidth="1"/>
    <col min="9475" max="9476" width="18.28515625" customWidth="1"/>
    <col min="9729" max="9729" width="4.140625" customWidth="1"/>
    <col min="9730" max="9730" width="39.7109375" customWidth="1"/>
    <col min="9731" max="9732" width="18.28515625" customWidth="1"/>
    <col min="9985" max="9985" width="4.140625" customWidth="1"/>
    <col min="9986" max="9986" width="39.7109375" customWidth="1"/>
    <col min="9987" max="9988" width="18.28515625" customWidth="1"/>
    <col min="10241" max="10241" width="4.140625" customWidth="1"/>
    <col min="10242" max="10242" width="39.7109375" customWidth="1"/>
    <col min="10243" max="10244" width="18.28515625" customWidth="1"/>
    <col min="10497" max="10497" width="4.140625" customWidth="1"/>
    <col min="10498" max="10498" width="39.7109375" customWidth="1"/>
    <col min="10499" max="10500" width="18.28515625" customWidth="1"/>
    <col min="10753" max="10753" width="4.140625" customWidth="1"/>
    <col min="10754" max="10754" width="39.7109375" customWidth="1"/>
    <col min="10755" max="10756" width="18.28515625" customWidth="1"/>
    <col min="11009" max="11009" width="4.140625" customWidth="1"/>
    <col min="11010" max="11010" width="39.7109375" customWidth="1"/>
    <col min="11011" max="11012" width="18.28515625" customWidth="1"/>
    <col min="11265" max="11265" width="4.140625" customWidth="1"/>
    <col min="11266" max="11266" width="39.7109375" customWidth="1"/>
    <col min="11267" max="11268" width="18.28515625" customWidth="1"/>
    <col min="11521" max="11521" width="4.140625" customWidth="1"/>
    <col min="11522" max="11522" width="39.7109375" customWidth="1"/>
    <col min="11523" max="11524" width="18.28515625" customWidth="1"/>
    <col min="11777" max="11777" width="4.140625" customWidth="1"/>
    <col min="11778" max="11778" width="39.7109375" customWidth="1"/>
    <col min="11779" max="11780" width="18.28515625" customWidth="1"/>
    <col min="12033" max="12033" width="4.140625" customWidth="1"/>
    <col min="12034" max="12034" width="39.7109375" customWidth="1"/>
    <col min="12035" max="12036" width="18.28515625" customWidth="1"/>
    <col min="12289" max="12289" width="4.140625" customWidth="1"/>
    <col min="12290" max="12290" width="39.7109375" customWidth="1"/>
    <col min="12291" max="12292" width="18.28515625" customWidth="1"/>
    <col min="12545" max="12545" width="4.140625" customWidth="1"/>
    <col min="12546" max="12546" width="39.7109375" customWidth="1"/>
    <col min="12547" max="12548" width="18.28515625" customWidth="1"/>
    <col min="12801" max="12801" width="4.140625" customWidth="1"/>
    <col min="12802" max="12802" width="39.7109375" customWidth="1"/>
    <col min="12803" max="12804" width="18.28515625" customWidth="1"/>
    <col min="13057" max="13057" width="4.140625" customWidth="1"/>
    <col min="13058" max="13058" width="39.7109375" customWidth="1"/>
    <col min="13059" max="13060" width="18.28515625" customWidth="1"/>
    <col min="13313" max="13313" width="4.140625" customWidth="1"/>
    <col min="13314" max="13314" width="39.7109375" customWidth="1"/>
    <col min="13315" max="13316" width="18.28515625" customWidth="1"/>
    <col min="13569" max="13569" width="4.140625" customWidth="1"/>
    <col min="13570" max="13570" width="39.7109375" customWidth="1"/>
    <col min="13571" max="13572" width="18.28515625" customWidth="1"/>
    <col min="13825" max="13825" width="4.140625" customWidth="1"/>
    <col min="13826" max="13826" width="39.7109375" customWidth="1"/>
    <col min="13827" max="13828" width="18.28515625" customWidth="1"/>
    <col min="14081" max="14081" width="4.140625" customWidth="1"/>
    <col min="14082" max="14082" width="39.7109375" customWidth="1"/>
    <col min="14083" max="14084" width="18.28515625" customWidth="1"/>
    <col min="14337" max="14337" width="4.140625" customWidth="1"/>
    <col min="14338" max="14338" width="39.7109375" customWidth="1"/>
    <col min="14339" max="14340" width="18.28515625" customWidth="1"/>
    <col min="14593" max="14593" width="4.140625" customWidth="1"/>
    <col min="14594" max="14594" width="39.7109375" customWidth="1"/>
    <col min="14595" max="14596" width="18.28515625" customWidth="1"/>
    <col min="14849" max="14849" width="4.140625" customWidth="1"/>
    <col min="14850" max="14850" width="39.7109375" customWidth="1"/>
    <col min="14851" max="14852" width="18.28515625" customWidth="1"/>
    <col min="15105" max="15105" width="4.140625" customWidth="1"/>
    <col min="15106" max="15106" width="39.7109375" customWidth="1"/>
    <col min="15107" max="15108" width="18.28515625" customWidth="1"/>
    <col min="15361" max="15361" width="4.140625" customWidth="1"/>
    <col min="15362" max="15362" width="39.7109375" customWidth="1"/>
    <col min="15363" max="15364" width="18.28515625" customWidth="1"/>
    <col min="15617" max="15617" width="4.140625" customWidth="1"/>
    <col min="15618" max="15618" width="39.7109375" customWidth="1"/>
    <col min="15619" max="15620" width="18.28515625" customWidth="1"/>
    <col min="15873" max="15873" width="4.140625" customWidth="1"/>
    <col min="15874" max="15874" width="39.7109375" customWidth="1"/>
    <col min="15875" max="15876" width="18.28515625" customWidth="1"/>
    <col min="16129" max="16129" width="4.140625" customWidth="1"/>
    <col min="16130" max="16130" width="39.7109375" customWidth="1"/>
    <col min="16131" max="16132" width="18.28515625" customWidth="1"/>
  </cols>
  <sheetData>
    <row r="1" spans="1:4" x14ac:dyDescent="0.2">
      <c r="A1" s="2"/>
      <c r="B1" s="2"/>
      <c r="C1" s="2"/>
      <c r="D1" s="2"/>
    </row>
    <row r="2" spans="1:4" ht="15" x14ac:dyDescent="0.2">
      <c r="A2" s="199" t="s">
        <v>95</v>
      </c>
      <c r="B2" s="199"/>
      <c r="C2" s="199"/>
      <c r="D2" s="199"/>
    </row>
    <row r="3" spans="1:4" x14ac:dyDescent="0.2">
      <c r="B3" s="200"/>
      <c r="C3" s="200"/>
      <c r="D3" s="200"/>
    </row>
    <row r="4" spans="1:4" x14ac:dyDescent="0.2">
      <c r="A4" s="201"/>
      <c r="B4" s="221" t="s">
        <v>96</v>
      </c>
      <c r="C4" s="202" t="s">
        <v>127</v>
      </c>
      <c r="D4" s="203"/>
    </row>
    <row r="5" spans="1:4" x14ac:dyDescent="0.2">
      <c r="A5" s="204"/>
      <c r="B5" s="205" t="s">
        <v>62</v>
      </c>
      <c r="C5" s="427"/>
      <c r="D5" s="428"/>
    </row>
    <row r="6" spans="1:4" x14ac:dyDescent="0.2">
      <c r="A6" s="12"/>
      <c r="B6" s="206" t="s">
        <v>63</v>
      </c>
      <c r="C6" s="207"/>
      <c r="D6" s="208"/>
    </row>
    <row r="7" spans="1:4" x14ac:dyDescent="0.2">
      <c r="D7" s="209"/>
    </row>
    <row r="8" spans="1:4" hidden="1" x14ac:dyDescent="0.2">
      <c r="C8" s="209"/>
      <c r="D8" s="209"/>
    </row>
    <row r="9" spans="1:4" ht="15.75" thickBot="1" x14ac:dyDescent="0.25">
      <c r="A9" s="210"/>
      <c r="B9" s="211" t="s">
        <v>97</v>
      </c>
      <c r="C9" s="212" t="s">
        <v>98</v>
      </c>
      <c r="D9" s="213" t="s">
        <v>99</v>
      </c>
    </row>
    <row r="10" spans="1:4" x14ac:dyDescent="0.2">
      <c r="A10" s="214">
        <v>1</v>
      </c>
      <c r="B10" s="215"/>
      <c r="C10" s="215"/>
      <c r="D10" s="216"/>
    </row>
    <row r="11" spans="1:4" x14ac:dyDescent="0.2">
      <c r="A11" s="217">
        <v>2</v>
      </c>
      <c r="B11" s="119"/>
      <c r="C11" s="119"/>
      <c r="D11" s="218"/>
    </row>
    <row r="12" spans="1:4" x14ac:dyDescent="0.2">
      <c r="A12" s="217">
        <v>3</v>
      </c>
      <c r="B12" s="119"/>
      <c r="C12" s="119"/>
      <c r="D12" s="218"/>
    </row>
    <row r="13" spans="1:4" x14ac:dyDescent="0.2">
      <c r="A13" s="217">
        <v>4</v>
      </c>
      <c r="B13" s="119"/>
      <c r="C13" s="119"/>
      <c r="D13" s="218"/>
    </row>
    <row r="14" spans="1:4" x14ac:dyDescent="0.2">
      <c r="A14" s="217">
        <v>5</v>
      </c>
      <c r="B14" s="119"/>
      <c r="C14" s="119"/>
      <c r="D14" s="218"/>
    </row>
    <row r="15" spans="1:4" x14ac:dyDescent="0.2">
      <c r="A15" s="217">
        <v>6</v>
      </c>
      <c r="B15" s="119"/>
      <c r="C15" s="119"/>
      <c r="D15" s="218"/>
    </row>
    <row r="16" spans="1:4" x14ac:dyDescent="0.2">
      <c r="A16" s="217">
        <v>7</v>
      </c>
      <c r="B16" s="119"/>
      <c r="C16" s="119"/>
      <c r="D16" s="218"/>
    </row>
    <row r="17" spans="1:4" x14ac:dyDescent="0.2">
      <c r="A17" s="217">
        <v>8</v>
      </c>
      <c r="B17" s="119"/>
      <c r="C17" s="119"/>
      <c r="D17" s="218"/>
    </row>
    <row r="18" spans="1:4" x14ac:dyDescent="0.2">
      <c r="A18" s="217">
        <v>9</v>
      </c>
      <c r="B18" s="119"/>
      <c r="C18" s="119"/>
      <c r="D18" s="218"/>
    </row>
    <row r="19" spans="1:4" x14ac:dyDescent="0.2">
      <c r="A19" s="217">
        <v>10</v>
      </c>
      <c r="B19" s="119"/>
      <c r="C19" s="119"/>
      <c r="D19" s="218"/>
    </row>
    <row r="20" spans="1:4" x14ac:dyDescent="0.2">
      <c r="A20" s="217">
        <v>11</v>
      </c>
      <c r="B20" s="119"/>
      <c r="C20" s="119"/>
      <c r="D20" s="218"/>
    </row>
    <row r="21" spans="1:4" x14ac:dyDescent="0.2">
      <c r="A21" s="217">
        <v>12</v>
      </c>
      <c r="B21" s="119"/>
      <c r="C21" s="119"/>
      <c r="D21" s="218"/>
    </row>
    <row r="22" spans="1:4" x14ac:dyDescent="0.2">
      <c r="A22" s="217">
        <v>13</v>
      </c>
      <c r="B22" s="119"/>
      <c r="C22" s="119"/>
      <c r="D22" s="218"/>
    </row>
    <row r="23" spans="1:4" x14ac:dyDescent="0.2">
      <c r="A23" s="217">
        <v>14</v>
      </c>
      <c r="B23" s="119"/>
      <c r="C23" s="119"/>
      <c r="D23" s="218"/>
    </row>
    <row r="24" spans="1:4" x14ac:dyDescent="0.2">
      <c r="A24" s="217">
        <v>15</v>
      </c>
      <c r="B24" s="119"/>
      <c r="C24" s="119"/>
      <c r="D24" s="218"/>
    </row>
    <row r="25" spans="1:4" x14ac:dyDescent="0.2">
      <c r="A25" s="217">
        <v>16</v>
      </c>
      <c r="B25" s="119"/>
      <c r="C25" s="119"/>
      <c r="D25" s="218"/>
    </row>
    <row r="26" spans="1:4" x14ac:dyDescent="0.2">
      <c r="A26" s="217">
        <v>17</v>
      </c>
      <c r="B26" s="119"/>
      <c r="C26" s="119"/>
      <c r="D26" s="218"/>
    </row>
    <row r="27" spans="1:4" x14ac:dyDescent="0.2">
      <c r="A27" s="217">
        <v>18</v>
      </c>
      <c r="B27" s="119"/>
      <c r="C27" s="119"/>
      <c r="D27" s="218"/>
    </row>
    <row r="28" spans="1:4" x14ac:dyDescent="0.2">
      <c r="A28" s="217">
        <v>19</v>
      </c>
      <c r="B28" s="119"/>
      <c r="C28" s="119"/>
      <c r="D28" s="218"/>
    </row>
    <row r="29" spans="1:4" x14ac:dyDescent="0.2">
      <c r="A29" s="217">
        <v>20</v>
      </c>
      <c r="B29" s="119"/>
      <c r="C29" s="119"/>
      <c r="D29" s="218"/>
    </row>
    <row r="31" spans="1:4" x14ac:dyDescent="0.2">
      <c r="B31" s="2"/>
      <c r="C31" s="429"/>
      <c r="D31" s="219"/>
    </row>
    <row r="32" spans="1:4" x14ac:dyDescent="0.2">
      <c r="B32" s="220"/>
      <c r="C32" s="429"/>
      <c r="D32" s="219"/>
    </row>
    <row r="33" spans="2:4" x14ac:dyDescent="0.2">
      <c r="B33" s="2"/>
      <c r="C33" s="2"/>
      <c r="D33" s="219"/>
    </row>
    <row r="34" spans="2:4" x14ac:dyDescent="0.2">
      <c r="B34" s="220"/>
      <c r="C34" s="219"/>
      <c r="D34" s="2"/>
    </row>
  </sheetData>
  <mergeCells count="2">
    <mergeCell ref="C5:D5"/>
    <mergeCell ref="C31:C32"/>
  </mergeCells>
  <printOptions horizontalCentered="1"/>
  <pageMargins left="0.7" right="0.7" top="0.75" bottom="0.75" header="0.3" footer="0.3"/>
  <pageSetup orientation="portrait" r:id="rId1"/>
  <headerFooter>
    <oddHeader>&amp;R&amp;12APPENDIX VI.H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VI.B Budget Narrative</vt:lpstr>
      <vt:lpstr>VI.C Budget Summary</vt:lpstr>
      <vt:lpstr>VI.D Budget Detail</vt:lpstr>
      <vt:lpstr>VI.E Sched of Personnel</vt:lpstr>
      <vt:lpstr>VI.F Spending Plan Wksheet</vt:lpstr>
      <vt:lpstr>Sheet1</vt:lpstr>
      <vt:lpstr>Sheet2</vt:lpstr>
      <vt:lpstr>VI.G Leveraged Resources</vt:lpstr>
      <vt:lpstr>VI.H Salary Range Summary</vt:lpstr>
      <vt:lpstr>'VI.C Budget Summary'!Print_Area</vt:lpstr>
      <vt:lpstr>'VI.D Budget Detail'!Print_Titles</vt:lpstr>
      <vt:lpstr>'VI.E Sched of Personnel'!Print_Titles</vt:lpstr>
    </vt:vector>
  </TitlesOfParts>
  <Company>CDD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DKissinger</cp:lastModifiedBy>
  <cp:lastPrinted>2016-06-14T18:23:29Z</cp:lastPrinted>
  <dcterms:created xsi:type="dcterms:W3CDTF">2005-01-07T16:52:00Z</dcterms:created>
  <dcterms:modified xsi:type="dcterms:W3CDTF">2016-10-14T20:07:26Z</dcterms:modified>
</cp:coreProperties>
</file>